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10\"/>
    </mc:Choice>
  </mc:AlternateContent>
  <xr:revisionPtr revIDLastSave="0" documentId="13_ncr:1_{3111F218-380A-4984-A7ED-E52AB35F942D}" xr6:coauthVersionLast="47" xr6:coauthVersionMax="47" xr10:uidLastSave="{00000000-0000-0000-0000-000000000000}"/>
  <bookViews>
    <workbookView xWindow="-120" yWindow="-120" windowWidth="29040" windowHeight="15720" xr2:uid="{C6892A82-ECD3-4013-B9BC-25BBFC97F1BB}"/>
  </bookViews>
  <sheets>
    <sheet name="11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  <c r="E30" i="1"/>
  <c r="D29" i="1"/>
  <c r="C29" i="1"/>
  <c r="E29" i="1" s="1"/>
  <c r="E28" i="1"/>
  <c r="E27" i="1"/>
  <c r="D26" i="1"/>
  <c r="C26" i="1"/>
  <c r="E26" i="1" s="1"/>
  <c r="E25" i="1"/>
  <c r="E24" i="1"/>
  <c r="D23" i="1"/>
  <c r="C23" i="1"/>
  <c r="E23" i="1" s="1"/>
  <c r="E22" i="1"/>
  <c r="E21" i="1"/>
  <c r="E20" i="1"/>
  <c r="D20" i="1"/>
  <c r="C20" i="1"/>
  <c r="E19" i="1"/>
  <c r="E18" i="1"/>
  <c r="D17" i="1"/>
  <c r="C17" i="1"/>
  <c r="E17" i="1" s="1"/>
  <c r="E16" i="1"/>
  <c r="E15" i="1"/>
  <c r="D14" i="1"/>
  <c r="C14" i="1"/>
  <c r="E14" i="1" s="1"/>
  <c r="E13" i="1"/>
  <c r="E12" i="1"/>
  <c r="D11" i="1"/>
  <c r="E11" i="1" s="1"/>
  <c r="C11" i="1"/>
  <c r="E10" i="1"/>
  <c r="E9" i="1"/>
  <c r="D8" i="1"/>
  <c r="C8" i="1"/>
  <c r="E8" i="1" s="1"/>
  <c r="D7" i="1"/>
  <c r="C7" i="1"/>
  <c r="E7" i="1" s="1"/>
  <c r="D6" i="1"/>
  <c r="C6" i="1"/>
  <c r="E6" i="1" s="1"/>
  <c r="D5" i="1"/>
  <c r="C5" i="1"/>
  <c r="E5" i="1" s="1"/>
</calcChain>
</file>

<file path=xl/sharedStrings.xml><?xml version="1.0" encoding="utf-8"?>
<sst xmlns="http://schemas.openxmlformats.org/spreadsheetml/2006/main" count="42" uniqueCount="18">
  <si>
    <t xml:space="preserve">      身分別
年齡組別
、性別</t>
  </si>
  <si>
    <t>原住民</t>
  </si>
  <si>
    <t>非原住民</t>
  </si>
  <si>
    <t>合計</t>
  </si>
  <si>
    <t>總　　計</t>
  </si>
  <si>
    <t>小計</t>
  </si>
  <si>
    <t>男</t>
  </si>
  <si>
    <t>女</t>
  </si>
  <si>
    <r>
      <t>25-29</t>
    </r>
    <r>
      <rPr>
        <sz val="9"/>
        <color rgb="FF000000"/>
        <rFont val="標楷體"/>
        <family val="4"/>
        <charset val="136"/>
      </rPr>
      <t>歲</t>
    </r>
  </si>
  <si>
    <r>
      <t>30-34</t>
    </r>
    <r>
      <rPr>
        <sz val="9"/>
        <color rgb="FF000000"/>
        <rFont val="標楷體"/>
        <family val="4"/>
        <charset val="136"/>
      </rPr>
      <t>歲</t>
    </r>
  </si>
  <si>
    <r>
      <t>35-39</t>
    </r>
    <r>
      <rPr>
        <sz val="9"/>
        <color rgb="FF000000"/>
        <rFont val="標楷體"/>
        <family val="4"/>
        <charset val="136"/>
      </rPr>
      <t>歲</t>
    </r>
  </si>
  <si>
    <r>
      <t>40-44</t>
    </r>
    <r>
      <rPr>
        <sz val="9"/>
        <color rgb="FF000000"/>
        <rFont val="標楷體"/>
        <family val="4"/>
        <charset val="136"/>
      </rPr>
      <t>歲</t>
    </r>
  </si>
  <si>
    <r>
      <t>45-49</t>
    </r>
    <r>
      <rPr>
        <sz val="9"/>
        <color rgb="FF000000"/>
        <rFont val="標楷體"/>
        <family val="4"/>
        <charset val="136"/>
      </rPr>
      <t>歲</t>
    </r>
  </si>
  <si>
    <r>
      <t>50-54</t>
    </r>
    <r>
      <rPr>
        <sz val="9"/>
        <color rgb="FF000000"/>
        <rFont val="標楷體"/>
        <family val="4"/>
        <charset val="136"/>
      </rPr>
      <t>歲</t>
    </r>
  </si>
  <si>
    <r>
      <t>55-59</t>
    </r>
    <r>
      <rPr>
        <sz val="9"/>
        <color rgb="FF000000"/>
        <rFont val="標楷體"/>
        <family val="4"/>
        <charset val="136"/>
      </rPr>
      <t>歲</t>
    </r>
  </si>
  <si>
    <r>
      <t>60-64</t>
    </r>
    <r>
      <rPr>
        <sz val="9"/>
        <color rgb="FF000000"/>
        <rFont val="標楷體"/>
        <family val="4"/>
        <charset val="136"/>
      </rPr>
      <t>歲</t>
    </r>
  </si>
  <si>
    <t>註：本表國民年金被保險人數係指113年12月納保人數。</t>
  </si>
  <si>
    <t>113年具原住民身分者國民年金納保情形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</si>
</sst>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8">
    <font>
      <sz val="9"/>
      <color rgb="FF000000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9"/>
      <color rgb="FF000000"/>
      <name val="新細明體11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2"/>
        <bgColor rgb="FFFFFF99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 applyNumberFormat="0" applyBorder="0" applyProtection="0">
      <alignment vertical="center"/>
    </xf>
    <xf numFmtId="0" fontId="1" fillId="0" borderId="0" applyNumberFormat="0" applyFont="0" applyBorder="0" applyProtection="0"/>
  </cellStyleXfs>
  <cellXfs count="19">
    <xf numFmtId="0" fontId="0" fillId="0" borderId="0" xfId="0">
      <alignment vertical="center"/>
    </xf>
    <xf numFmtId="177" fontId="6" fillId="0" borderId="3" xfId="1" applyNumberFormat="1" applyFont="1" applyBorder="1">
      <alignment vertical="center"/>
    </xf>
    <xf numFmtId="0" fontId="5" fillId="0" borderId="6" xfId="3" applyFont="1" applyBorder="1" applyAlignment="1">
      <alignment horizontal="right" vertical="center"/>
    </xf>
    <xf numFmtId="0" fontId="5" fillId="0" borderId="7" xfId="3" applyFont="1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6" xfId="3" applyFont="1" applyBorder="1" applyAlignment="1">
      <alignment horizontal="center" vertical="center"/>
    </xf>
    <xf numFmtId="0" fontId="4" fillId="0" borderId="7" xfId="3" applyFont="1" applyBorder="1" applyAlignment="1">
      <alignment horizontal="right" vertical="center"/>
    </xf>
    <xf numFmtId="0" fontId="4" fillId="0" borderId="8" xfId="3" applyFont="1" applyBorder="1" applyAlignment="1">
      <alignment horizontal="center" vertical="center"/>
    </xf>
    <xf numFmtId="0" fontId="4" fillId="0" borderId="9" xfId="3" applyFont="1" applyBorder="1" applyAlignment="1">
      <alignment horizontal="right"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 wrapText="1"/>
    </xf>
    <xf numFmtId="0" fontId="4" fillId="0" borderId="3" xfId="3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right" vertical="center"/>
    </xf>
    <xf numFmtId="177" fontId="6" fillId="3" borderId="3" xfId="1" applyNumberFormat="1" applyFont="1" applyFill="1" applyBorder="1">
      <alignment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right" vertical="center"/>
    </xf>
  </cellXfs>
  <cellStyles count="4">
    <cellStyle name="20% - Accent6 10 2 2 2 2 2" xfId="3" xr:uid="{F6DE3EE5-232B-4FE0-8F14-0F7716BDB66E}"/>
    <cellStyle name="一般" xfId="0" builtinId="0" customBuiltin="1"/>
    <cellStyle name="一般 12 2 3" xfId="2" xr:uid="{55EF3B22-6864-4365-AEA8-758B1B324CC1}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8055-AE6A-4D32-A3D1-13EB13C94850}">
  <dimension ref="A1:I32"/>
  <sheetViews>
    <sheetView tabSelected="1" workbookViewId="0">
      <selection activeCell="J12" sqref="J12"/>
    </sheetView>
  </sheetViews>
  <sheetFormatPr defaultColWidth="10.6640625" defaultRowHeight="11.25"/>
  <cols>
    <col min="1" max="1" width="13.1640625" customWidth="1"/>
    <col min="2" max="2" width="10.6640625" customWidth="1"/>
    <col min="3" max="3" width="14.6640625" customWidth="1"/>
    <col min="4" max="4" width="19.33203125" customWidth="1"/>
    <col min="5" max="5" width="14.83203125" customWidth="1"/>
    <col min="6" max="6" width="14.6640625" customWidth="1"/>
    <col min="7" max="8" width="10.6640625" customWidth="1"/>
    <col min="9" max="9" width="24" customWidth="1"/>
    <col min="10" max="1023" width="10.6640625" customWidth="1"/>
    <col min="1024" max="1024" width="9.6640625" customWidth="1"/>
    <col min="1025" max="1025" width="10.6640625" customWidth="1"/>
  </cols>
  <sheetData>
    <row r="1" spans="1:9" ht="16.5">
      <c r="A1" s="11" t="s">
        <v>17</v>
      </c>
      <c r="B1" s="11"/>
      <c r="C1" s="11"/>
      <c r="D1" s="11"/>
      <c r="E1" s="11"/>
    </row>
    <row r="2" spans="1:9">
      <c r="A2" s="12" t="s">
        <v>0</v>
      </c>
      <c r="B2" s="12"/>
      <c r="C2" s="13" t="s">
        <v>1</v>
      </c>
      <c r="D2" s="13" t="s">
        <v>2</v>
      </c>
      <c r="E2" s="13" t="s">
        <v>3</v>
      </c>
    </row>
    <row r="3" spans="1:9">
      <c r="A3" s="12"/>
      <c r="B3" s="12"/>
      <c r="C3" s="13"/>
      <c r="D3" s="13"/>
      <c r="E3" s="13"/>
    </row>
    <row r="4" spans="1:9" ht="29.25" customHeight="1">
      <c r="A4" s="12"/>
      <c r="B4" s="12"/>
      <c r="C4" s="13"/>
      <c r="D4" s="13"/>
      <c r="E4" s="13"/>
    </row>
    <row r="5" spans="1:9" ht="14.25">
      <c r="A5" s="14" t="s">
        <v>4</v>
      </c>
      <c r="B5" s="15" t="s">
        <v>5</v>
      </c>
      <c r="C5" s="16">
        <f>C6+C7</f>
        <v>116361</v>
      </c>
      <c r="D5" s="16">
        <f>D6+D7</f>
        <v>2764877</v>
      </c>
      <c r="E5" s="16">
        <f t="shared" ref="E5:E31" si="0">C5+D5</f>
        <v>2881238</v>
      </c>
    </row>
    <row r="6" spans="1:9" ht="14.25">
      <c r="A6" s="2"/>
      <c r="B6" s="3" t="s">
        <v>6</v>
      </c>
      <c r="C6" s="1">
        <f>C9+C12+C15+C18+C21+C24+C27+C30</f>
        <v>54898</v>
      </c>
      <c r="D6" s="1">
        <f>D9+D12+D15+D18+D21+D24+D27+D30</f>
        <v>1367890</v>
      </c>
      <c r="E6" s="1">
        <f t="shared" si="0"/>
        <v>1422788</v>
      </c>
    </row>
    <row r="7" spans="1:9" ht="14.25">
      <c r="A7" s="2"/>
      <c r="B7" s="3" t="s">
        <v>7</v>
      </c>
      <c r="C7" s="1">
        <f>C10+C13+C16+C19+C22+C25+C28+C31</f>
        <v>61463</v>
      </c>
      <c r="D7" s="1">
        <f>D10+D13+D16+D19+D22+D25+D28+D31</f>
        <v>1396987</v>
      </c>
      <c r="E7" s="1">
        <f t="shared" si="0"/>
        <v>1458450</v>
      </c>
      <c r="I7" s="4"/>
    </row>
    <row r="8" spans="1:9" ht="14.25">
      <c r="A8" s="17" t="s">
        <v>8</v>
      </c>
      <c r="B8" s="18" t="s">
        <v>5</v>
      </c>
      <c r="C8" s="16">
        <f>C9+C10</f>
        <v>17084</v>
      </c>
      <c r="D8" s="16">
        <f>D9+D10</f>
        <v>363163</v>
      </c>
      <c r="E8" s="16">
        <f t="shared" si="0"/>
        <v>380247</v>
      </c>
      <c r="I8" s="5"/>
    </row>
    <row r="9" spans="1:9" ht="14.25">
      <c r="A9" s="6"/>
      <c r="B9" s="7" t="s">
        <v>6</v>
      </c>
      <c r="C9" s="1">
        <v>8711</v>
      </c>
      <c r="D9" s="1">
        <v>190860</v>
      </c>
      <c r="E9" s="1">
        <f t="shared" si="0"/>
        <v>199571</v>
      </c>
      <c r="I9" s="5"/>
    </row>
    <row r="10" spans="1:9" ht="14.25">
      <c r="A10" s="6"/>
      <c r="B10" s="7" t="s">
        <v>7</v>
      </c>
      <c r="C10" s="1">
        <v>8373</v>
      </c>
      <c r="D10" s="1">
        <v>172303</v>
      </c>
      <c r="E10" s="1">
        <f t="shared" si="0"/>
        <v>180676</v>
      </c>
      <c r="I10" s="4"/>
    </row>
    <row r="11" spans="1:9" ht="14.25">
      <c r="A11" s="17" t="s">
        <v>9</v>
      </c>
      <c r="B11" s="18" t="s">
        <v>5</v>
      </c>
      <c r="C11" s="16">
        <f>C12+C13</f>
        <v>16847</v>
      </c>
      <c r="D11" s="16">
        <f>D12+D13</f>
        <v>329330</v>
      </c>
      <c r="E11" s="16">
        <f t="shared" si="0"/>
        <v>346177</v>
      </c>
      <c r="I11" s="5"/>
    </row>
    <row r="12" spans="1:9" ht="14.25">
      <c r="A12" s="6"/>
      <c r="B12" s="7" t="s">
        <v>6</v>
      </c>
      <c r="C12" s="1">
        <v>8611</v>
      </c>
      <c r="D12" s="1">
        <v>167891</v>
      </c>
      <c r="E12" s="1">
        <f t="shared" si="0"/>
        <v>176502</v>
      </c>
      <c r="I12" s="5"/>
    </row>
    <row r="13" spans="1:9" ht="14.25">
      <c r="A13" s="6"/>
      <c r="B13" s="7" t="s">
        <v>7</v>
      </c>
      <c r="C13" s="1">
        <v>8236</v>
      </c>
      <c r="D13" s="1">
        <v>161439</v>
      </c>
      <c r="E13" s="1">
        <f t="shared" si="0"/>
        <v>169675</v>
      </c>
      <c r="I13" s="4"/>
    </row>
    <row r="14" spans="1:9" ht="14.25">
      <c r="A14" s="17" t="s">
        <v>10</v>
      </c>
      <c r="B14" s="18" t="s">
        <v>5</v>
      </c>
      <c r="C14" s="16">
        <f>C15+C16</f>
        <v>14081</v>
      </c>
      <c r="D14" s="16">
        <f>D15+D16</f>
        <v>304463</v>
      </c>
      <c r="E14" s="16">
        <f t="shared" si="0"/>
        <v>318544</v>
      </c>
      <c r="I14" s="5"/>
    </row>
    <row r="15" spans="1:9" ht="14.25">
      <c r="A15" s="6"/>
      <c r="B15" s="7" t="s">
        <v>6</v>
      </c>
      <c r="C15" s="1">
        <v>6965</v>
      </c>
      <c r="D15" s="1">
        <v>148783</v>
      </c>
      <c r="E15" s="1">
        <f t="shared" si="0"/>
        <v>155748</v>
      </c>
      <c r="I15" s="5"/>
    </row>
    <row r="16" spans="1:9" ht="14.25">
      <c r="A16" s="6"/>
      <c r="B16" s="7" t="s">
        <v>7</v>
      </c>
      <c r="C16" s="1">
        <v>7116</v>
      </c>
      <c r="D16" s="1">
        <v>155680</v>
      </c>
      <c r="E16" s="1">
        <f t="shared" si="0"/>
        <v>162796</v>
      </c>
      <c r="I16" s="4"/>
    </row>
    <row r="17" spans="1:9" ht="14.25">
      <c r="A17" s="17" t="s">
        <v>11</v>
      </c>
      <c r="B17" s="18" t="s">
        <v>5</v>
      </c>
      <c r="C17" s="16">
        <f>C18+C19</f>
        <v>16199</v>
      </c>
      <c r="D17" s="16">
        <f>D18+D19</f>
        <v>363225</v>
      </c>
      <c r="E17" s="16">
        <f t="shared" si="0"/>
        <v>379424</v>
      </c>
      <c r="I17" s="5"/>
    </row>
    <row r="18" spans="1:9" ht="14.25">
      <c r="A18" s="6"/>
      <c r="B18" s="7" t="s">
        <v>6</v>
      </c>
      <c r="C18" s="1">
        <v>7878</v>
      </c>
      <c r="D18" s="1">
        <v>174860</v>
      </c>
      <c r="E18" s="1">
        <f t="shared" si="0"/>
        <v>182738</v>
      </c>
      <c r="I18" s="5"/>
    </row>
    <row r="19" spans="1:9" ht="14.25">
      <c r="A19" s="6"/>
      <c r="B19" s="7" t="s">
        <v>7</v>
      </c>
      <c r="C19" s="1">
        <v>8321</v>
      </c>
      <c r="D19" s="1">
        <v>188365</v>
      </c>
      <c r="E19" s="1">
        <f t="shared" si="0"/>
        <v>196686</v>
      </c>
      <c r="I19" s="4"/>
    </row>
    <row r="20" spans="1:9" ht="14.25">
      <c r="A20" s="17" t="s">
        <v>12</v>
      </c>
      <c r="B20" s="18" t="s">
        <v>5</v>
      </c>
      <c r="C20" s="16">
        <f>C21+C22</f>
        <v>14832</v>
      </c>
      <c r="D20" s="16">
        <f>D21+D22</f>
        <v>368764</v>
      </c>
      <c r="E20" s="16">
        <f t="shared" si="0"/>
        <v>383596</v>
      </c>
      <c r="I20" s="5"/>
    </row>
    <row r="21" spans="1:9" ht="14.25">
      <c r="A21" s="6"/>
      <c r="B21" s="7" t="s">
        <v>6</v>
      </c>
      <c r="C21" s="1">
        <v>7017</v>
      </c>
      <c r="D21" s="1">
        <v>182464</v>
      </c>
      <c r="E21" s="1">
        <f t="shared" si="0"/>
        <v>189481</v>
      </c>
      <c r="I21" s="5"/>
    </row>
    <row r="22" spans="1:9" ht="14.25">
      <c r="A22" s="6"/>
      <c r="B22" s="7" t="s">
        <v>7</v>
      </c>
      <c r="C22" s="1">
        <v>7815</v>
      </c>
      <c r="D22" s="1">
        <v>186300</v>
      </c>
      <c r="E22" s="1">
        <f t="shared" si="0"/>
        <v>194115</v>
      </c>
      <c r="I22" s="4"/>
    </row>
    <row r="23" spans="1:9" ht="14.25">
      <c r="A23" s="17" t="s">
        <v>13</v>
      </c>
      <c r="B23" s="18" t="s">
        <v>5</v>
      </c>
      <c r="C23" s="16">
        <f>C24+C25</f>
        <v>13243</v>
      </c>
      <c r="D23" s="16">
        <f>D24+D25</f>
        <v>347421</v>
      </c>
      <c r="E23" s="16">
        <f t="shared" si="0"/>
        <v>360664</v>
      </c>
      <c r="I23" s="5"/>
    </row>
    <row r="24" spans="1:9" ht="14.25">
      <c r="A24" s="6"/>
      <c r="B24" s="7" t="s">
        <v>6</v>
      </c>
      <c r="C24" s="1">
        <v>5890</v>
      </c>
      <c r="D24" s="1">
        <v>171379</v>
      </c>
      <c r="E24" s="1">
        <f t="shared" si="0"/>
        <v>177269</v>
      </c>
      <c r="I24" s="5"/>
    </row>
    <row r="25" spans="1:9" ht="14.25">
      <c r="A25" s="6"/>
      <c r="B25" s="7" t="s">
        <v>7</v>
      </c>
      <c r="C25" s="1">
        <v>7353</v>
      </c>
      <c r="D25" s="1">
        <v>176042</v>
      </c>
      <c r="E25" s="1">
        <f t="shared" si="0"/>
        <v>183395</v>
      </c>
      <c r="I25" s="4"/>
    </row>
    <row r="26" spans="1:9" ht="14.25">
      <c r="A26" s="17" t="s">
        <v>14</v>
      </c>
      <c r="B26" s="18" t="s">
        <v>5</v>
      </c>
      <c r="C26" s="16">
        <f>C27+C28</f>
        <v>12850</v>
      </c>
      <c r="D26" s="16">
        <f>D27+D28</f>
        <v>365645</v>
      </c>
      <c r="E26" s="16">
        <f t="shared" si="0"/>
        <v>378495</v>
      </c>
      <c r="I26" s="5"/>
    </row>
    <row r="27" spans="1:9" ht="14.25">
      <c r="A27" s="6"/>
      <c r="B27" s="7" t="s">
        <v>6</v>
      </c>
      <c r="C27" s="1">
        <v>5497</v>
      </c>
      <c r="D27" s="1">
        <v>181115</v>
      </c>
      <c r="E27" s="1">
        <f t="shared" si="0"/>
        <v>186612</v>
      </c>
      <c r="I27" s="5"/>
    </row>
    <row r="28" spans="1:9" ht="14.25">
      <c r="A28" s="6"/>
      <c r="B28" s="7" t="s">
        <v>7</v>
      </c>
      <c r="C28" s="1">
        <v>7353</v>
      </c>
      <c r="D28" s="1">
        <v>184530</v>
      </c>
      <c r="E28" s="1">
        <f t="shared" si="0"/>
        <v>191883</v>
      </c>
      <c r="I28" s="4"/>
    </row>
    <row r="29" spans="1:9" ht="14.25">
      <c r="A29" s="17" t="s">
        <v>15</v>
      </c>
      <c r="B29" s="18" t="s">
        <v>5</v>
      </c>
      <c r="C29" s="16">
        <f>C30+C31</f>
        <v>11225</v>
      </c>
      <c r="D29" s="16">
        <f>D30+D31</f>
        <v>322866</v>
      </c>
      <c r="E29" s="16">
        <f t="shared" si="0"/>
        <v>334091</v>
      </c>
      <c r="I29" s="5"/>
    </row>
    <row r="30" spans="1:9" ht="14.25">
      <c r="A30" s="6"/>
      <c r="B30" s="7" t="s">
        <v>6</v>
      </c>
      <c r="C30" s="1">
        <v>4329</v>
      </c>
      <c r="D30" s="1">
        <v>150538</v>
      </c>
      <c r="E30" s="1">
        <f t="shared" si="0"/>
        <v>154867</v>
      </c>
      <c r="I30" s="5"/>
    </row>
    <row r="31" spans="1:9" ht="14.25">
      <c r="A31" s="8"/>
      <c r="B31" s="9" t="s">
        <v>7</v>
      </c>
      <c r="C31" s="1">
        <v>6896</v>
      </c>
      <c r="D31" s="1">
        <v>172328</v>
      </c>
      <c r="E31" s="1">
        <f t="shared" si="0"/>
        <v>179224</v>
      </c>
      <c r="I31" s="4"/>
    </row>
    <row r="32" spans="1:9">
      <c r="A32" s="10" t="s">
        <v>16</v>
      </c>
      <c r="B32" s="10"/>
      <c r="C32" s="10"/>
      <c r="D32" s="10"/>
      <c r="E32" s="10"/>
    </row>
  </sheetData>
  <mergeCells count="5">
    <mergeCell ref="A1:E1"/>
    <mergeCell ref="A2:B4"/>
    <mergeCell ref="C2:C4"/>
    <mergeCell ref="D2:D4"/>
    <mergeCell ref="E2:E4"/>
  </mergeCells>
  <phoneticPr fontId="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dcterms:created xsi:type="dcterms:W3CDTF">2025-09-17T07:44:17Z</dcterms:created>
  <dcterms:modified xsi:type="dcterms:W3CDTF">2025-09-18T02:49:30Z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0x01010044367DEFBD0C7D4599C3B8678CD1457C</vt:lpwstr>
  </property>
</Properties>
</file>