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4955" windowHeight="7875"/>
  </bookViews>
  <sheets>
    <sheet name="協會數" sheetId="2" r:id="rId1"/>
  </sheets>
  <calcPr calcId="144525"/>
</workbook>
</file>

<file path=xl/calcChain.xml><?xml version="1.0" encoding="utf-8"?>
<calcChain xmlns="http://schemas.openxmlformats.org/spreadsheetml/2006/main">
  <c r="C10" i="2" l="1"/>
  <c r="L4" i="2" l="1"/>
  <c r="C4" i="2"/>
  <c r="D4" i="2"/>
  <c r="E4" i="2"/>
  <c r="F4" i="2"/>
  <c r="G4" i="2"/>
  <c r="H4" i="2"/>
  <c r="I4" i="2"/>
  <c r="J4" i="2"/>
  <c r="K4" i="2"/>
  <c r="B4" i="2"/>
  <c r="C26" i="2"/>
  <c r="C29" i="2" s="1"/>
  <c r="J10" i="2"/>
  <c r="L10" i="2"/>
  <c r="K10" i="2"/>
  <c r="I10" i="2"/>
  <c r="H10" i="2"/>
  <c r="H26" i="2"/>
  <c r="G10" i="2"/>
  <c r="F10" i="2"/>
  <c r="E10" i="2"/>
  <c r="D10" i="2"/>
  <c r="L26" i="2"/>
  <c r="K26" i="2"/>
  <c r="K29" i="2" s="1"/>
  <c r="J26" i="2"/>
  <c r="I26" i="2"/>
  <c r="G26" i="2"/>
  <c r="F26" i="2"/>
  <c r="E26" i="2"/>
  <c r="D26" i="2"/>
  <c r="B26" i="2"/>
  <c r="B10" i="2"/>
  <c r="B29" i="2" s="1"/>
  <c r="F29" i="2" l="1"/>
  <c r="I29" i="2"/>
  <c r="G29" i="2"/>
  <c r="L29" i="2"/>
  <c r="D29" i="2"/>
  <c r="E29" i="2"/>
  <c r="H29" i="2"/>
  <c r="J29" i="2"/>
</calcChain>
</file>

<file path=xl/sharedStrings.xml><?xml version="1.0" encoding="utf-8"?>
<sst xmlns="http://schemas.openxmlformats.org/spreadsheetml/2006/main" count="43" uniqueCount="43">
  <si>
    <t xml:space="preserve">                                                    項目
縣市別         </t>
    <phoneticPr fontId="2" type="noConversion"/>
  </si>
  <si>
    <t>理事長</t>
  </si>
  <si>
    <t>合計</t>
  </si>
  <si>
    <t>媽媽
教室</t>
    <phoneticPr fontId="2" type="noConversion"/>
  </si>
  <si>
    <t>長壽俱
樂部</t>
    <phoneticPr fontId="2" type="noConversion"/>
  </si>
  <si>
    <t xml:space="preserve">臺北市
</t>
    <phoneticPr fontId="2" type="noConversion"/>
  </si>
  <si>
    <t>高雄市</t>
  </si>
  <si>
    <t>新北市</t>
    <phoneticPr fontId="2" type="noConversion"/>
  </si>
  <si>
    <t>臺中市</t>
    <phoneticPr fontId="2" type="noConversion"/>
  </si>
  <si>
    <t>臺南市</t>
    <phoneticPr fontId="2" type="noConversion"/>
  </si>
  <si>
    <t>宜蘭縣</t>
  </si>
  <si>
    <t>桃園縣</t>
    <phoneticPr fontId="2" type="noConversion"/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</si>
  <si>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</si>
  <si>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</si>
  <si>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</si>
  <si>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</si>
  <si>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</si>
  <si>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</si>
  <si>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</si>
  <si>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  <phoneticPr fontId="2" type="noConversion"/>
  </si>
  <si>
    <t>花蓮縣</t>
  </si>
  <si>
    <t>澎湖縣</t>
  </si>
  <si>
    <t>基隆市</t>
  </si>
  <si>
    <t>新竹市</t>
  </si>
  <si>
    <t>嘉義市</t>
  </si>
  <si>
    <t>金門縣</t>
  </si>
  <si>
    <t>連江縣</t>
  </si>
  <si>
    <t>守望相
助隊</t>
    <phoneticPr fontId="2" type="noConversion"/>
  </si>
  <si>
    <t>民俗技藝團隊</t>
    <phoneticPr fontId="2" type="noConversion"/>
  </si>
  <si>
    <t>社區照顧關懷據點</t>
    <phoneticPr fontId="2" type="noConversion"/>
  </si>
  <si>
    <t>社區圖書室</t>
    <phoneticPr fontId="2" type="noConversion"/>
  </si>
  <si>
    <t>男</t>
  </si>
  <si>
    <t>女</t>
  </si>
  <si>
    <t>社區發展協會附設</t>
    <phoneticPr fontId="2" type="noConversion"/>
  </si>
  <si>
    <t>社區發展協會</t>
    <phoneticPr fontId="2" type="noConversion"/>
  </si>
  <si>
    <t>資料來源：各縣市填報數據（截至103年6月30日止）</t>
    <phoneticPr fontId="2" type="noConversion"/>
  </si>
  <si>
    <t>製表103.08.07</t>
    <phoneticPr fontId="2" type="noConversion"/>
  </si>
  <si>
    <r>
      <rPr>
        <b/>
        <sz val="12"/>
        <rFont val="標楷體"/>
        <family val="4"/>
        <charset val="136"/>
      </rPr>
      <t>直轄市</t>
    </r>
    <phoneticPr fontId="2" type="noConversion"/>
  </si>
  <si>
    <r>
      <rPr>
        <b/>
        <sz val="12"/>
        <rFont val="標楷體"/>
        <family val="4"/>
        <charset val="136"/>
      </rPr>
      <t>福建省</t>
    </r>
  </si>
  <si>
    <r>
      <rPr>
        <b/>
        <sz val="12"/>
        <rFont val="標楷體"/>
        <family val="4"/>
        <charset val="136"/>
      </rPr>
      <t>臺灣省</t>
    </r>
    <phoneticPr fontId="2" type="noConversion"/>
  </si>
  <si>
    <r>
      <rPr>
        <sz val="12"/>
        <rFont val="標楷體"/>
        <family val="4"/>
        <charset val="136"/>
      </rPr>
      <t>總計</t>
    </r>
  </si>
  <si>
    <t>社區發展協會及社區活動中心數一覽表</t>
    <phoneticPr fontId="2" type="noConversion"/>
  </si>
  <si>
    <t>社區活
動中心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</si>
</sst>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1" xfId="0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10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10" fillId="3" borderId="1" xfId="0" applyNumberFormat="1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right" vertical="center"/>
    </xf>
    <xf numFmtId="176" fontId="10" fillId="3" borderId="6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left"/>
    </xf>
    <xf numFmtId="0" fontId="6" fillId="0" borderId="6" xfId="0" applyFont="1" applyBorder="1" applyAlignment="1">
      <alignment vertical="center"/>
    </xf>
    <xf numFmtId="0" fontId="4" fillId="0" borderId="5" xfId="0" applyFont="1" applyFill="1" applyBorder="1" applyAlignment="1">
      <alignment horizontal="left"/>
    </xf>
    <xf numFmtId="176" fontId="4" fillId="0" borderId="6" xfId="0" applyNumberFormat="1" applyFont="1" applyFill="1" applyBorder="1" applyAlignment="1">
      <alignment horizontal="right" vertical="center"/>
    </xf>
    <xf numFmtId="0" fontId="9" fillId="3" borderId="5" xfId="0" applyFont="1" applyFill="1" applyBorder="1" applyAlignment="1">
      <alignment horizontal="right"/>
    </xf>
    <xf numFmtId="176" fontId="10" fillId="3" borderId="6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 vertical="center"/>
    </xf>
    <xf numFmtId="0" fontId="4" fillId="2" borderId="5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 wrapText="1"/>
    </xf>
    <xf numFmtId="0" fontId="5" fillId="0" borderId="6" xfId="0" applyFont="1" applyFill="1" applyBorder="1" applyAlignment="1">
      <alignment horizontal="right" vertical="center"/>
    </xf>
    <xf numFmtId="0" fontId="10" fillId="3" borderId="6" xfId="0" applyFont="1" applyFill="1" applyBorder="1" applyAlignment="1">
      <alignment horizontal="right" vertical="center"/>
    </xf>
    <xf numFmtId="0" fontId="10" fillId="0" borderId="7" xfId="0" applyFont="1" applyBorder="1" applyAlignment="1">
      <alignment horizontal="right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9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47625</xdr:rowOff>
    </xdr:from>
    <xdr:to>
      <xdr:col>1</xdr:col>
      <xdr:colOff>0</xdr:colOff>
      <xdr:row>3</xdr:row>
      <xdr:rowOff>19050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9050" y="257175"/>
          <a:ext cx="542925" cy="1619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17" zoomScaleNormal="100" workbookViewId="0">
      <selection activeCell="N24" sqref="N24"/>
    </sheetView>
  </sheetViews>
  <sheetFormatPr defaultRowHeight="16.5"/>
  <cols>
    <col min="1" max="1" width="7.375" style="3" customWidth="1"/>
    <col min="2" max="2" width="8.25" style="3" customWidth="1"/>
    <col min="3" max="3" width="7.625" style="3" customWidth="1"/>
    <col min="4" max="4" width="7.875" style="3" customWidth="1"/>
    <col min="5" max="5" width="6.875" style="3" customWidth="1"/>
    <col min="6" max="6" width="7.875" style="3" customWidth="1"/>
    <col min="7" max="7" width="8" style="3" customWidth="1"/>
    <col min="8" max="8" width="8.5" style="3" customWidth="1"/>
    <col min="9" max="10" width="8" style="3" customWidth="1"/>
    <col min="11" max="11" width="6.875" style="3" customWidth="1"/>
    <col min="12" max="12" width="7.25" style="3" customWidth="1"/>
    <col min="13" max="16384" width="9" style="3"/>
  </cols>
  <sheetData>
    <row r="1" spans="1:12" ht="25.5">
      <c r="A1" s="42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33" customHeight="1">
      <c r="A2" s="45" t="s">
        <v>0</v>
      </c>
      <c r="B2" s="47" t="s">
        <v>34</v>
      </c>
      <c r="C2" s="48" t="s">
        <v>1</v>
      </c>
      <c r="D2" s="48"/>
      <c r="E2" s="48"/>
      <c r="F2" s="47" t="s">
        <v>42</v>
      </c>
      <c r="G2" s="48" t="s">
        <v>33</v>
      </c>
      <c r="H2" s="48"/>
      <c r="I2" s="48"/>
      <c r="J2" s="48"/>
      <c r="K2" s="47" t="s">
        <v>29</v>
      </c>
      <c r="L2" s="49" t="s">
        <v>30</v>
      </c>
    </row>
    <row r="3" spans="1:12" ht="96.75" customHeight="1">
      <c r="A3" s="46"/>
      <c r="B3" s="47"/>
      <c r="C3" s="18" t="s">
        <v>2</v>
      </c>
      <c r="D3" s="18" t="s">
        <v>31</v>
      </c>
      <c r="E3" s="18" t="s">
        <v>32</v>
      </c>
      <c r="F3" s="47"/>
      <c r="G3" s="19" t="s">
        <v>4</v>
      </c>
      <c r="H3" s="19" t="s">
        <v>3</v>
      </c>
      <c r="I3" s="19" t="s">
        <v>27</v>
      </c>
      <c r="J3" s="19" t="s">
        <v>28</v>
      </c>
      <c r="K3" s="47"/>
      <c r="L3" s="49"/>
    </row>
    <row r="4" spans="1:12" s="13" customFormat="1" ht="16.5" customHeight="1">
      <c r="A4" s="20" t="s">
        <v>37</v>
      </c>
      <c r="B4" s="12">
        <f t="shared" ref="B4:L4" si="0">SUM(B5:B9)</f>
        <v>2866</v>
      </c>
      <c r="C4" s="12">
        <f t="shared" si="0"/>
        <v>2866</v>
      </c>
      <c r="D4" s="12">
        <f t="shared" si="0"/>
        <v>2267</v>
      </c>
      <c r="E4" s="12">
        <f t="shared" si="0"/>
        <v>599</v>
      </c>
      <c r="F4" s="12">
        <f t="shared" si="0"/>
        <v>1080</v>
      </c>
      <c r="G4" s="12">
        <f t="shared" si="0"/>
        <v>1185</v>
      </c>
      <c r="H4" s="12">
        <f t="shared" si="0"/>
        <v>1119</v>
      </c>
      <c r="I4" s="12">
        <f t="shared" si="0"/>
        <v>521</v>
      </c>
      <c r="J4" s="12">
        <f t="shared" si="0"/>
        <v>493</v>
      </c>
      <c r="K4" s="12">
        <f t="shared" si="0"/>
        <v>619</v>
      </c>
      <c r="L4" s="21">
        <f t="shared" si="0"/>
        <v>203</v>
      </c>
    </row>
    <row r="5" spans="1:12" ht="16.5" customHeight="1">
      <c r="A5" s="22" t="s">
        <v>5</v>
      </c>
      <c r="B5" s="17">
        <v>344</v>
      </c>
      <c r="C5" s="8">
        <v>344</v>
      </c>
      <c r="D5" s="8">
        <v>238</v>
      </c>
      <c r="E5" s="8">
        <v>106</v>
      </c>
      <c r="F5" s="8">
        <v>158</v>
      </c>
      <c r="G5" s="8">
        <v>45</v>
      </c>
      <c r="H5" s="8">
        <v>26</v>
      </c>
      <c r="I5" s="8">
        <v>78</v>
      </c>
      <c r="J5" s="8">
        <v>21</v>
      </c>
      <c r="K5" s="8">
        <v>26</v>
      </c>
      <c r="L5" s="23">
        <v>25</v>
      </c>
    </row>
    <row r="6" spans="1:12" ht="16.5" customHeight="1">
      <c r="A6" s="24" t="s">
        <v>7</v>
      </c>
      <c r="B6" s="17">
        <v>442</v>
      </c>
      <c r="C6" s="8">
        <v>442</v>
      </c>
      <c r="D6" s="8">
        <v>353</v>
      </c>
      <c r="E6" s="8">
        <v>89</v>
      </c>
      <c r="F6" s="8">
        <v>127</v>
      </c>
      <c r="G6" s="8">
        <v>95</v>
      </c>
      <c r="H6" s="8">
        <v>197</v>
      </c>
      <c r="I6" s="8">
        <v>44</v>
      </c>
      <c r="J6" s="8">
        <v>58</v>
      </c>
      <c r="K6" s="9">
        <v>90</v>
      </c>
      <c r="L6" s="25">
        <v>15</v>
      </c>
    </row>
    <row r="7" spans="1:12" ht="20.100000000000001" customHeight="1">
      <c r="A7" s="26" t="s">
        <v>8</v>
      </c>
      <c r="B7" s="17">
        <v>595</v>
      </c>
      <c r="C7" s="8">
        <v>595</v>
      </c>
      <c r="D7" s="8">
        <v>487</v>
      </c>
      <c r="E7" s="8">
        <v>108</v>
      </c>
      <c r="F7" s="8">
        <v>312</v>
      </c>
      <c r="G7" s="8">
        <v>394</v>
      </c>
      <c r="H7" s="8">
        <v>290</v>
      </c>
      <c r="I7" s="8">
        <v>46</v>
      </c>
      <c r="J7" s="8">
        <v>156</v>
      </c>
      <c r="K7" s="9">
        <v>105</v>
      </c>
      <c r="L7" s="25">
        <v>23</v>
      </c>
    </row>
    <row r="8" spans="1:12" ht="17.100000000000001" customHeight="1">
      <c r="A8" s="24" t="s">
        <v>9</v>
      </c>
      <c r="B8" s="2">
        <v>676</v>
      </c>
      <c r="C8" s="8">
        <v>676</v>
      </c>
      <c r="D8" s="2">
        <v>562</v>
      </c>
      <c r="E8" s="2">
        <v>114</v>
      </c>
      <c r="F8" s="2">
        <v>156</v>
      </c>
      <c r="G8" s="2">
        <v>504</v>
      </c>
      <c r="H8" s="2">
        <v>404</v>
      </c>
      <c r="I8" s="2">
        <v>146</v>
      </c>
      <c r="J8" s="2">
        <v>168</v>
      </c>
      <c r="K8" s="2">
        <v>271</v>
      </c>
      <c r="L8" s="27">
        <v>71</v>
      </c>
    </row>
    <row r="9" spans="1:12" ht="20.100000000000001" customHeight="1">
      <c r="A9" s="24" t="s">
        <v>6</v>
      </c>
      <c r="B9" s="17">
        <v>809</v>
      </c>
      <c r="C9" s="8">
        <v>809</v>
      </c>
      <c r="D9" s="8">
        <v>627</v>
      </c>
      <c r="E9" s="8">
        <v>182</v>
      </c>
      <c r="F9" s="8">
        <v>327</v>
      </c>
      <c r="G9" s="8">
        <v>147</v>
      </c>
      <c r="H9" s="8">
        <v>202</v>
      </c>
      <c r="I9" s="8">
        <v>207</v>
      </c>
      <c r="J9" s="8">
        <v>90</v>
      </c>
      <c r="K9" s="9">
        <v>127</v>
      </c>
      <c r="L9" s="25">
        <v>69</v>
      </c>
    </row>
    <row r="10" spans="1:12" s="14" customFormat="1" ht="20.100000000000001" customHeight="1">
      <c r="A10" s="28" t="s">
        <v>39</v>
      </c>
      <c r="B10" s="15">
        <f t="shared" ref="B10:L10" si="1">SUM(B11:B25)</f>
        <v>3754</v>
      </c>
      <c r="C10" s="15">
        <f t="shared" si="1"/>
        <v>3754</v>
      </c>
      <c r="D10" s="15">
        <f t="shared" si="1"/>
        <v>3198</v>
      </c>
      <c r="E10" s="15">
        <f t="shared" si="1"/>
        <v>555</v>
      </c>
      <c r="F10" s="15">
        <f t="shared" si="1"/>
        <v>2836</v>
      </c>
      <c r="G10" s="15">
        <f t="shared" si="1"/>
        <v>2072</v>
      </c>
      <c r="H10" s="15">
        <f t="shared" si="1"/>
        <v>2249</v>
      </c>
      <c r="I10" s="15">
        <f t="shared" si="1"/>
        <v>1014</v>
      </c>
      <c r="J10" s="15">
        <f t="shared" si="1"/>
        <v>1110</v>
      </c>
      <c r="K10" s="15">
        <f t="shared" si="1"/>
        <v>682</v>
      </c>
      <c r="L10" s="29">
        <f t="shared" si="1"/>
        <v>399</v>
      </c>
    </row>
    <row r="11" spans="1:12" ht="20.100000000000001" customHeight="1">
      <c r="A11" s="30" t="s">
        <v>10</v>
      </c>
      <c r="B11" s="17">
        <v>236</v>
      </c>
      <c r="C11" s="8">
        <v>236</v>
      </c>
      <c r="D11" s="17">
        <v>214</v>
      </c>
      <c r="E11" s="17">
        <v>22</v>
      </c>
      <c r="F11" s="17">
        <v>202</v>
      </c>
      <c r="G11" s="17">
        <v>138</v>
      </c>
      <c r="H11" s="17">
        <v>133</v>
      </c>
      <c r="I11" s="17">
        <v>102</v>
      </c>
      <c r="J11" s="17">
        <v>318</v>
      </c>
      <c r="K11" s="4">
        <v>41</v>
      </c>
      <c r="L11" s="31">
        <v>19</v>
      </c>
    </row>
    <row r="12" spans="1:12" s="5" customFormat="1" ht="20.100000000000001" customHeight="1">
      <c r="A12" s="32" t="s">
        <v>11</v>
      </c>
      <c r="B12" s="1">
        <v>241</v>
      </c>
      <c r="C12" s="8">
        <v>241</v>
      </c>
      <c r="D12" s="1">
        <v>192</v>
      </c>
      <c r="E12" s="1">
        <v>49</v>
      </c>
      <c r="F12" s="1">
        <v>198</v>
      </c>
      <c r="G12" s="1">
        <v>71</v>
      </c>
      <c r="H12" s="1">
        <v>273</v>
      </c>
      <c r="I12" s="1">
        <v>24</v>
      </c>
      <c r="J12" s="1">
        <v>142</v>
      </c>
      <c r="K12" s="1">
        <v>69</v>
      </c>
      <c r="L12" s="33">
        <v>21</v>
      </c>
    </row>
    <row r="13" spans="1:12" ht="20.100000000000001" customHeight="1">
      <c r="A13" s="30" t="s">
        <v>12</v>
      </c>
      <c r="B13" s="17">
        <v>186</v>
      </c>
      <c r="C13" s="8">
        <v>186</v>
      </c>
      <c r="D13" s="17">
        <v>154</v>
      </c>
      <c r="E13" s="17">
        <v>32</v>
      </c>
      <c r="F13" s="17">
        <v>79</v>
      </c>
      <c r="G13" s="17">
        <v>144</v>
      </c>
      <c r="H13" s="17">
        <v>147</v>
      </c>
      <c r="I13" s="17">
        <v>56</v>
      </c>
      <c r="J13" s="17">
        <v>73</v>
      </c>
      <c r="K13" s="4">
        <v>40</v>
      </c>
      <c r="L13" s="31">
        <v>13</v>
      </c>
    </row>
    <row r="14" spans="1:12" ht="20.100000000000001" customHeight="1">
      <c r="A14" s="30" t="s">
        <v>13</v>
      </c>
      <c r="B14" s="17">
        <v>277</v>
      </c>
      <c r="C14" s="8">
        <v>277</v>
      </c>
      <c r="D14" s="17">
        <v>217</v>
      </c>
      <c r="E14" s="17">
        <v>60</v>
      </c>
      <c r="F14" s="17">
        <v>224</v>
      </c>
      <c r="G14" s="17">
        <v>164</v>
      </c>
      <c r="H14" s="17">
        <v>202</v>
      </c>
      <c r="I14" s="17">
        <v>143</v>
      </c>
      <c r="J14" s="17">
        <v>53</v>
      </c>
      <c r="K14" s="4">
        <v>57</v>
      </c>
      <c r="L14" s="31">
        <v>30</v>
      </c>
    </row>
    <row r="15" spans="1:12" ht="20.100000000000001" customHeight="1">
      <c r="A15" s="30" t="s">
        <v>14</v>
      </c>
      <c r="B15" s="17">
        <v>546</v>
      </c>
      <c r="C15" s="8">
        <v>546</v>
      </c>
      <c r="D15" s="17">
        <v>485</v>
      </c>
      <c r="E15" s="17">
        <v>60</v>
      </c>
      <c r="F15" s="17">
        <v>415</v>
      </c>
      <c r="G15" s="17">
        <v>324</v>
      </c>
      <c r="H15" s="17">
        <v>277</v>
      </c>
      <c r="I15" s="17">
        <v>115</v>
      </c>
      <c r="J15" s="17">
        <v>122</v>
      </c>
      <c r="K15" s="4">
        <v>79</v>
      </c>
      <c r="L15" s="31">
        <v>50</v>
      </c>
    </row>
    <row r="16" spans="1:12" s="6" customFormat="1" ht="20.100000000000001" customHeight="1">
      <c r="A16" s="30" t="s">
        <v>15</v>
      </c>
      <c r="B16" s="17">
        <v>274</v>
      </c>
      <c r="C16" s="8">
        <v>274</v>
      </c>
      <c r="D16" s="17">
        <v>245</v>
      </c>
      <c r="E16" s="17">
        <v>29</v>
      </c>
      <c r="F16" s="17">
        <v>221</v>
      </c>
      <c r="G16" s="17">
        <v>67</v>
      </c>
      <c r="H16" s="17">
        <v>165</v>
      </c>
      <c r="I16" s="17">
        <v>108</v>
      </c>
      <c r="J16" s="17">
        <v>67</v>
      </c>
      <c r="K16" s="17">
        <v>70</v>
      </c>
      <c r="L16" s="34">
        <v>35</v>
      </c>
    </row>
    <row r="17" spans="1:12" ht="20.100000000000001" customHeight="1">
      <c r="A17" s="30" t="s">
        <v>16</v>
      </c>
      <c r="B17" s="17">
        <v>427</v>
      </c>
      <c r="C17" s="8">
        <v>427</v>
      </c>
      <c r="D17" s="17">
        <v>377</v>
      </c>
      <c r="E17" s="17">
        <v>50</v>
      </c>
      <c r="F17" s="17">
        <v>394</v>
      </c>
      <c r="G17" s="17">
        <v>309</v>
      </c>
      <c r="H17" s="17">
        <v>131</v>
      </c>
      <c r="I17" s="17">
        <v>65</v>
      </c>
      <c r="J17" s="17">
        <v>52</v>
      </c>
      <c r="K17" s="4">
        <v>36</v>
      </c>
      <c r="L17" s="31">
        <v>25</v>
      </c>
    </row>
    <row r="18" spans="1:12" ht="21.75" customHeight="1">
      <c r="A18" s="35" t="s">
        <v>17</v>
      </c>
      <c r="B18" s="17">
        <v>356</v>
      </c>
      <c r="C18" s="8">
        <v>356</v>
      </c>
      <c r="D18" s="17">
        <v>321</v>
      </c>
      <c r="E18" s="17">
        <v>35</v>
      </c>
      <c r="F18" s="17">
        <v>294</v>
      </c>
      <c r="G18" s="17">
        <v>310</v>
      </c>
      <c r="H18" s="17">
        <v>238</v>
      </c>
      <c r="I18" s="17">
        <v>80</v>
      </c>
      <c r="J18" s="17">
        <v>67</v>
      </c>
      <c r="K18" s="17">
        <v>41</v>
      </c>
      <c r="L18" s="34">
        <v>50</v>
      </c>
    </row>
    <row r="19" spans="1:12" ht="20.100000000000001" customHeight="1">
      <c r="A19" s="30" t="s">
        <v>18</v>
      </c>
      <c r="B19" s="17">
        <v>460</v>
      </c>
      <c r="C19" s="8">
        <v>460</v>
      </c>
      <c r="D19" s="17">
        <v>390</v>
      </c>
      <c r="E19" s="17">
        <v>70</v>
      </c>
      <c r="F19" s="17">
        <v>329</v>
      </c>
      <c r="G19" s="7">
        <v>308</v>
      </c>
      <c r="H19" s="7">
        <v>329</v>
      </c>
      <c r="I19" s="7">
        <v>124</v>
      </c>
      <c r="J19" s="7">
        <v>48</v>
      </c>
      <c r="K19" s="7">
        <v>96</v>
      </c>
      <c r="L19" s="36">
        <v>42</v>
      </c>
    </row>
    <row r="20" spans="1:12" ht="20.100000000000001" customHeight="1">
      <c r="A20" s="30" t="s">
        <v>19</v>
      </c>
      <c r="B20" s="17">
        <v>153</v>
      </c>
      <c r="C20" s="8">
        <v>153</v>
      </c>
      <c r="D20" s="17">
        <v>136</v>
      </c>
      <c r="E20" s="17">
        <v>17</v>
      </c>
      <c r="F20" s="17">
        <v>128</v>
      </c>
      <c r="G20" s="17">
        <v>17</v>
      </c>
      <c r="H20" s="17">
        <v>48</v>
      </c>
      <c r="I20" s="17">
        <v>53</v>
      </c>
      <c r="J20" s="17">
        <v>30</v>
      </c>
      <c r="K20" s="4">
        <v>10</v>
      </c>
      <c r="L20" s="31">
        <v>19</v>
      </c>
    </row>
    <row r="21" spans="1:12" ht="20.100000000000001" customHeight="1">
      <c r="A21" s="30" t="s">
        <v>20</v>
      </c>
      <c r="B21" s="17">
        <v>174</v>
      </c>
      <c r="C21" s="8">
        <v>174</v>
      </c>
      <c r="D21" s="17">
        <v>139</v>
      </c>
      <c r="E21" s="17">
        <v>35</v>
      </c>
      <c r="F21" s="17">
        <v>159</v>
      </c>
      <c r="G21" s="17">
        <v>48</v>
      </c>
      <c r="H21" s="17">
        <v>60</v>
      </c>
      <c r="I21" s="17">
        <v>42</v>
      </c>
      <c r="J21" s="17">
        <v>51</v>
      </c>
      <c r="K21" s="4">
        <v>34</v>
      </c>
      <c r="L21" s="31">
        <v>25</v>
      </c>
    </row>
    <row r="22" spans="1:12" ht="20.100000000000001" customHeight="1">
      <c r="A22" s="30" t="s">
        <v>21</v>
      </c>
      <c r="B22" s="17">
        <v>91</v>
      </c>
      <c r="C22" s="8">
        <v>91</v>
      </c>
      <c r="D22" s="17">
        <v>84</v>
      </c>
      <c r="E22" s="17">
        <v>7</v>
      </c>
      <c r="F22" s="17">
        <v>87</v>
      </c>
      <c r="G22" s="17">
        <v>37</v>
      </c>
      <c r="H22" s="17">
        <v>65</v>
      </c>
      <c r="I22" s="17">
        <v>5</v>
      </c>
      <c r="J22" s="17">
        <v>26</v>
      </c>
      <c r="K22" s="17">
        <v>15</v>
      </c>
      <c r="L22" s="34">
        <v>18</v>
      </c>
    </row>
    <row r="23" spans="1:12" ht="20.100000000000001" customHeight="1">
      <c r="A23" s="30" t="s">
        <v>22</v>
      </c>
      <c r="B23" s="17">
        <v>144</v>
      </c>
      <c r="C23" s="8">
        <v>144</v>
      </c>
      <c r="D23" s="17">
        <v>94</v>
      </c>
      <c r="E23" s="17">
        <v>50</v>
      </c>
      <c r="F23" s="17">
        <v>69</v>
      </c>
      <c r="G23" s="17">
        <v>68</v>
      </c>
      <c r="H23" s="17">
        <v>62</v>
      </c>
      <c r="I23" s="17">
        <v>26</v>
      </c>
      <c r="J23" s="17">
        <v>12</v>
      </c>
      <c r="K23" s="4">
        <v>59</v>
      </c>
      <c r="L23" s="31">
        <v>24</v>
      </c>
    </row>
    <row r="24" spans="1:12" ht="20.100000000000001" customHeight="1">
      <c r="A24" s="30" t="s">
        <v>23</v>
      </c>
      <c r="B24" s="17">
        <v>114</v>
      </c>
      <c r="C24" s="8">
        <v>114</v>
      </c>
      <c r="D24" s="17">
        <v>91</v>
      </c>
      <c r="E24" s="17">
        <v>23</v>
      </c>
      <c r="F24" s="17">
        <v>23</v>
      </c>
      <c r="G24" s="17">
        <v>55</v>
      </c>
      <c r="H24" s="17">
        <v>81</v>
      </c>
      <c r="I24" s="17">
        <v>59</v>
      </c>
      <c r="J24" s="17">
        <v>31</v>
      </c>
      <c r="K24" s="17">
        <v>22</v>
      </c>
      <c r="L24" s="34">
        <v>19</v>
      </c>
    </row>
    <row r="25" spans="1:12" ht="20.100000000000001" customHeight="1">
      <c r="A25" s="30" t="s">
        <v>24</v>
      </c>
      <c r="B25" s="17">
        <v>75</v>
      </c>
      <c r="C25" s="8">
        <v>75</v>
      </c>
      <c r="D25" s="17">
        <v>59</v>
      </c>
      <c r="E25" s="17">
        <v>16</v>
      </c>
      <c r="F25" s="17">
        <v>14</v>
      </c>
      <c r="G25" s="17">
        <v>12</v>
      </c>
      <c r="H25" s="17">
        <v>38</v>
      </c>
      <c r="I25" s="17">
        <v>12</v>
      </c>
      <c r="J25" s="17">
        <v>18</v>
      </c>
      <c r="K25" s="4">
        <v>13</v>
      </c>
      <c r="L25" s="31">
        <v>9</v>
      </c>
    </row>
    <row r="26" spans="1:12" s="14" customFormat="1" ht="20.100000000000001" customHeight="1">
      <c r="A26" s="20" t="s">
        <v>38</v>
      </c>
      <c r="B26" s="16">
        <f t="shared" ref="B26:L26" si="2">SUM(B27:B28)</f>
        <v>122</v>
      </c>
      <c r="C26" s="16">
        <f t="shared" si="2"/>
        <v>122</v>
      </c>
      <c r="D26" s="16">
        <f t="shared" si="2"/>
        <v>118</v>
      </c>
      <c r="E26" s="16">
        <f t="shared" si="2"/>
        <v>4</v>
      </c>
      <c r="F26" s="16">
        <f t="shared" si="2"/>
        <v>37</v>
      </c>
      <c r="G26" s="16">
        <f t="shared" si="2"/>
        <v>31</v>
      </c>
      <c r="H26" s="16">
        <f t="shared" si="2"/>
        <v>17</v>
      </c>
      <c r="I26" s="16">
        <f t="shared" si="2"/>
        <v>18</v>
      </c>
      <c r="J26" s="16">
        <f t="shared" si="2"/>
        <v>9</v>
      </c>
      <c r="K26" s="16">
        <f t="shared" si="2"/>
        <v>14</v>
      </c>
      <c r="L26" s="37">
        <f t="shared" si="2"/>
        <v>12</v>
      </c>
    </row>
    <row r="27" spans="1:12" ht="20.100000000000001" customHeight="1">
      <c r="A27" s="30" t="s">
        <v>25</v>
      </c>
      <c r="B27" s="17">
        <v>102</v>
      </c>
      <c r="C27" s="8">
        <v>102</v>
      </c>
      <c r="D27" s="17">
        <v>98</v>
      </c>
      <c r="E27" s="17">
        <v>4</v>
      </c>
      <c r="F27" s="17">
        <v>37</v>
      </c>
      <c r="G27" s="17">
        <v>30</v>
      </c>
      <c r="H27" s="17">
        <v>15</v>
      </c>
      <c r="I27" s="17">
        <v>14</v>
      </c>
      <c r="J27" s="17">
        <v>9</v>
      </c>
      <c r="K27" s="4">
        <v>7</v>
      </c>
      <c r="L27" s="31">
        <v>12</v>
      </c>
    </row>
    <row r="28" spans="1:12" ht="20.100000000000001" customHeight="1">
      <c r="A28" s="30" t="s">
        <v>26</v>
      </c>
      <c r="B28" s="17">
        <v>20</v>
      </c>
      <c r="C28" s="8">
        <v>20</v>
      </c>
      <c r="D28" s="17">
        <v>20</v>
      </c>
      <c r="E28" s="17">
        <v>0</v>
      </c>
      <c r="F28" s="17">
        <v>0</v>
      </c>
      <c r="G28" s="17">
        <v>1</v>
      </c>
      <c r="H28" s="17">
        <v>2</v>
      </c>
      <c r="I28" s="17">
        <v>4</v>
      </c>
      <c r="J28" s="17">
        <v>0</v>
      </c>
      <c r="K28" s="4">
        <v>7</v>
      </c>
      <c r="L28" s="31">
        <v>0</v>
      </c>
    </row>
    <row r="29" spans="1:12" ht="20.100000000000001" customHeight="1" thickBot="1">
      <c r="A29" s="38" t="s">
        <v>40</v>
      </c>
      <c r="B29" s="39">
        <f t="shared" ref="B29:L29" si="3">B10+B26+B5+B9+B6+B7+B8</f>
        <v>6742</v>
      </c>
      <c r="C29" s="39">
        <f t="shared" si="3"/>
        <v>6742</v>
      </c>
      <c r="D29" s="39">
        <f t="shared" si="3"/>
        <v>5583</v>
      </c>
      <c r="E29" s="39">
        <f t="shared" si="3"/>
        <v>1158</v>
      </c>
      <c r="F29" s="39">
        <f t="shared" si="3"/>
        <v>3953</v>
      </c>
      <c r="G29" s="39">
        <f t="shared" si="3"/>
        <v>3288</v>
      </c>
      <c r="H29" s="39">
        <f t="shared" si="3"/>
        <v>3385</v>
      </c>
      <c r="I29" s="39">
        <f t="shared" si="3"/>
        <v>1553</v>
      </c>
      <c r="J29" s="39">
        <f t="shared" si="3"/>
        <v>1612</v>
      </c>
      <c r="K29" s="39">
        <f t="shared" si="3"/>
        <v>1315</v>
      </c>
      <c r="L29" s="40">
        <f t="shared" si="3"/>
        <v>614</v>
      </c>
    </row>
    <row r="30" spans="1:12" ht="19.5">
      <c r="A30" s="41" t="s">
        <v>35</v>
      </c>
      <c r="B30" s="41"/>
      <c r="C30" s="41"/>
      <c r="D30" s="41"/>
      <c r="E30" s="41"/>
      <c r="F30" s="41"/>
      <c r="G30" s="41"/>
      <c r="H30" s="41"/>
      <c r="I30" s="41"/>
      <c r="J30" s="41"/>
      <c r="K30" s="50" t="s">
        <v>36</v>
      </c>
      <c r="L30" s="51"/>
    </row>
    <row r="32" spans="1:12">
      <c r="A32" s="10"/>
    </row>
    <row r="33" spans="2:12">
      <c r="B33" s="11"/>
      <c r="F33" s="11"/>
      <c r="G33" s="11"/>
      <c r="H33" s="11"/>
      <c r="I33" s="11"/>
      <c r="J33" s="11"/>
      <c r="K33" s="11"/>
      <c r="L33" s="11"/>
    </row>
  </sheetData>
  <mergeCells count="10">
    <mergeCell ref="A30:J30"/>
    <mergeCell ref="A1:L1"/>
    <mergeCell ref="A2:A3"/>
    <mergeCell ref="B2:B3"/>
    <mergeCell ref="C2:E2"/>
    <mergeCell ref="F2:F3"/>
    <mergeCell ref="G2:J2"/>
    <mergeCell ref="K2:K3"/>
    <mergeCell ref="L2:L3"/>
    <mergeCell ref="K30:L30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協會數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w68</dc:creator>
  <cp:lastModifiedBy>user</cp:lastModifiedBy>
  <cp:lastPrinted>2014-09-05T01:33:32Z</cp:lastPrinted>
  <dcterms:created xsi:type="dcterms:W3CDTF">2013-05-08T01:54:33Z</dcterms:created>
  <dcterms:modified xsi:type="dcterms:W3CDTF">2014-09-15T09:38:23Z</dcterms:modified>
</cp:coreProperties>
</file>