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D:\性別統計專區\11503公告\"/>
    </mc:Choice>
  </mc:AlternateContent>
  <xr:revisionPtr revIDLastSave="0" documentId="13_ncr:1_{D10C485C-D541-4FBD-9D08-88D73BF4F43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工作表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6" i="1" l="1"/>
  <c r="D36" i="1"/>
  <c r="B25" i="1" l="1"/>
  <c r="B24" i="1"/>
  <c r="B23" i="1"/>
  <c r="B22" i="1"/>
  <c r="B21" i="1"/>
  <c r="B20" i="1"/>
  <c r="B19" i="1"/>
  <c r="B18" i="1"/>
  <c r="B17" i="1"/>
  <c r="B16" i="1"/>
  <c r="B15" i="1"/>
  <c r="B14" i="1"/>
  <c r="B13" i="1"/>
  <c r="B12" i="1"/>
  <c r="B11" i="1"/>
  <c r="B10" i="1"/>
  <c r="B9" i="1"/>
  <c r="B8" i="1"/>
  <c r="B7" i="1"/>
  <c r="B6" i="1"/>
  <c r="B5" i="1"/>
  <c r="B4" i="1"/>
  <c r="B3" i="1"/>
  <c r="B36" i="1" l="1"/>
</calcChain>
</file>

<file path=xl/sharedStrings.xml><?xml version="1.0" encoding="utf-8"?>
<sst xmlns="http://schemas.openxmlformats.org/spreadsheetml/2006/main" count="40" uniqueCount="40">
  <si>
    <t>累計人數</t>
  </si>
  <si>
    <t>男性</t>
  </si>
  <si>
    <t>女性</t>
  </si>
  <si>
    <t>家庭醫學科</t>
  </si>
  <si>
    <t>內科</t>
  </si>
  <si>
    <t>外科</t>
  </si>
  <si>
    <t>兒科</t>
  </si>
  <si>
    <t>婦產科</t>
  </si>
  <si>
    <t>骨科</t>
  </si>
  <si>
    <t>神經科</t>
  </si>
  <si>
    <t>神經外科</t>
  </si>
  <si>
    <t>泌尿科</t>
  </si>
  <si>
    <t>耳鼻喉科</t>
  </si>
  <si>
    <t>眼科</t>
  </si>
  <si>
    <t>皮膚科</t>
  </si>
  <si>
    <t>精神科</t>
  </si>
  <si>
    <t>復健科</t>
  </si>
  <si>
    <t>整形外科</t>
  </si>
  <si>
    <t>麻醉科</t>
  </si>
  <si>
    <t>放射診斷科</t>
  </si>
  <si>
    <t>放射腫瘤科</t>
  </si>
  <si>
    <t>解剖病理科</t>
  </si>
  <si>
    <t>臨床病理科</t>
  </si>
  <si>
    <t>核子醫學科</t>
  </si>
  <si>
    <t>急診醫學科</t>
  </si>
  <si>
    <t>職業醫學科</t>
  </si>
  <si>
    <t>口腔顎面外科</t>
  </si>
  <si>
    <t>口腔病理科</t>
  </si>
  <si>
    <t>齒顎矯正科</t>
  </si>
  <si>
    <t>牙周病科</t>
  </si>
  <si>
    <t>兒童牙科</t>
  </si>
  <si>
    <t>牙髓病科</t>
  </si>
  <si>
    <t>贋復補缀牙科</t>
  </si>
  <si>
    <t>牙體復形科</t>
  </si>
  <si>
    <t>家庭牙科</t>
  </si>
  <si>
    <t>特殊需求者口腔醫學科</t>
  </si>
  <si>
    <t>合計</t>
  </si>
  <si>
    <t>資料來源：本部醫事司、口腔健康司。</t>
  </si>
  <si>
    <t xml:space="preserve">註：
一、統計範圍及對象：凡經醫師法第七條之一「專科醫師分科及甄審辦法」甄審合格，且於統計區間內專科醫師證書為有效狀態之統計對象。
二、統計標準時間：78年至今。
三、分類標準：按各專科醫師分科及性別分。
四、統計項目定義：專科醫師係指經醫師法第七條之一「專科醫師分科及甄審辦法」甄審合格者。
五、資料蒐集方法及編制程序：由本部核發證書之醫事司、口腔健康司核正後編報。
</t>
    <phoneticPr fontId="1" type="noConversion"/>
  </si>
  <si>
    <r>
      <rPr>
        <b/>
        <sz val="16"/>
        <rFont val="標楷體"/>
        <family val="4"/>
        <charset val="136"/>
      </rPr>
      <t xml:space="preserve">專科醫師核准給證累計人數按性別分
</t>
    </r>
    <r>
      <rPr>
        <b/>
        <sz val="16"/>
        <rFont val="Times New Roman"/>
        <family val="1"/>
      </rPr>
      <t>(78/1/1-114/12/31)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</si>
</sst>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76" formatCode="_-* #,##0_-;\-* #,##0_-;_-* &quot;-&quot;??_-;_-@_-"/>
  </numFmts>
  <fonts count="10" x14ac:knownFonts="1">
    <font>
      <sz val="12"/>
      <color rgb="FF000000"/>
      <name val="新細明體"/>
      <family val="1"/>
      <charset val="136"/>
    </font>
    <font>
      <sz val="9"/>
      <name val="新細明體"/>
      <family val="1"/>
      <charset val="136"/>
    </font>
    <font>
      <sz val="12"/>
      <color rgb="FF000000"/>
      <name val="新細明體"/>
      <family val="1"/>
      <charset val="136"/>
    </font>
    <font>
      <sz val="12"/>
      <name val="Times New Roman"/>
      <family val="1"/>
    </font>
    <font>
      <b/>
      <sz val="16"/>
      <name val="Times New Roman"/>
      <family val="4"/>
      <charset val="136"/>
    </font>
    <font>
      <b/>
      <sz val="16"/>
      <name val="標楷體"/>
      <family val="4"/>
      <charset val="136"/>
    </font>
    <font>
      <b/>
      <sz val="16"/>
      <name val="Times New Roman"/>
      <family val="1"/>
    </font>
    <font>
      <sz val="12"/>
      <name val="標楷體"/>
      <family val="4"/>
      <charset val="136"/>
    </font>
    <font>
      <b/>
      <sz val="12"/>
      <name val="標楷體"/>
      <family val="4"/>
      <charset val="136"/>
    </font>
    <font>
      <sz val="1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 diagonalDown="1">
      <left style="thin">
        <color rgb="FF000000"/>
      </left>
      <right style="medium">
        <color rgb="FF000000"/>
      </right>
      <top/>
      <bottom style="medium">
        <color rgb="FF000000"/>
      </bottom>
      <diagonal style="thin">
        <color rgb="FF000000"/>
      </diagonal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/>
    <xf numFmtId="176" fontId="3" fillId="0" borderId="7" xfId="1" applyNumberFormat="1" applyFont="1" applyBorder="1" applyAlignment="1">
      <alignment vertical="center"/>
    </xf>
    <xf numFmtId="176" fontId="3" fillId="0" borderId="9" xfId="1" applyNumberFormat="1" applyFont="1" applyBorder="1" applyAlignment="1">
      <alignment vertical="center"/>
    </xf>
    <xf numFmtId="176" fontId="3" fillId="0" borderId="9" xfId="1" applyNumberFormat="1" applyFont="1" applyFill="1" applyBorder="1" applyAlignment="1">
      <alignment vertical="center"/>
    </xf>
    <xf numFmtId="0" fontId="7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7" fillId="0" borderId="5" xfId="0" applyFont="1" applyBorder="1">
      <alignment vertical="center"/>
    </xf>
    <xf numFmtId="176" fontId="3" fillId="0" borderId="6" xfId="1" applyNumberFormat="1" applyFont="1" applyBorder="1" applyAlignment="1">
      <alignment vertical="center"/>
    </xf>
    <xf numFmtId="0" fontId="7" fillId="0" borderId="8" xfId="0" applyFont="1" applyBorder="1">
      <alignment vertical="center"/>
    </xf>
    <xf numFmtId="176" fontId="3" fillId="0" borderId="15" xfId="1" applyNumberFormat="1" applyFont="1" applyBorder="1" applyAlignment="1">
      <alignment vertical="center"/>
    </xf>
    <xf numFmtId="0" fontId="7" fillId="0" borderId="10" xfId="0" applyFont="1" applyBorder="1">
      <alignment vertical="center"/>
    </xf>
    <xf numFmtId="176" fontId="3" fillId="0" borderId="14" xfId="1" applyNumberFormat="1" applyFont="1" applyBorder="1" applyAlignment="1">
      <alignment vertical="center"/>
    </xf>
    <xf numFmtId="176" fontId="3" fillId="0" borderId="1" xfId="1" applyNumberFormat="1" applyFont="1" applyBorder="1" applyAlignment="1">
      <alignment vertical="center"/>
    </xf>
    <xf numFmtId="0" fontId="7" fillId="0" borderId="11" xfId="0" applyFont="1" applyBorder="1">
      <alignment vertical="center"/>
    </xf>
    <xf numFmtId="176" fontId="3" fillId="0" borderId="12" xfId="1" applyNumberFormat="1" applyFont="1" applyBorder="1" applyAlignment="1">
      <alignment vertical="center"/>
    </xf>
    <xf numFmtId="176" fontId="3" fillId="0" borderId="6" xfId="1" applyNumberFormat="1" applyFont="1" applyFill="1" applyBorder="1" applyAlignment="1">
      <alignment vertical="center"/>
    </xf>
    <xf numFmtId="176" fontId="0" fillId="0" borderId="0" xfId="0" applyNumberFormat="1" applyAlignment="1"/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left" vertical="center"/>
    </xf>
    <xf numFmtId="0" fontId="9" fillId="0" borderId="0" xfId="0" applyFont="1" applyAlignment="1">
      <alignment horizontal="left" vertical="top" wrapText="1"/>
    </xf>
  </cellXfs>
  <cellStyles count="2">
    <cellStyle name="一般" xfId="0" builtinId="0" customBuiltin="1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38"/>
  <sheetViews>
    <sheetView tabSelected="1" workbookViewId="0">
      <pane ySplit="2" topLeftCell="A3" activePane="bottomLeft" state="frozen"/>
      <selection pane="bottomLeft" sqref="A1:D1"/>
    </sheetView>
  </sheetViews>
  <sheetFormatPr defaultRowHeight="16.2" x14ac:dyDescent="0.3"/>
  <cols>
    <col min="1" max="1" width="27.77734375" style="1" customWidth="1"/>
    <col min="2" max="4" width="23.109375" style="1" customWidth="1"/>
    <col min="5" max="256" width="9" style="1"/>
    <col min="257" max="257" width="32.109375" style="1" customWidth="1"/>
    <col min="258" max="260" width="15" style="1" customWidth="1"/>
    <col min="261" max="512" width="9" style="1"/>
    <col min="513" max="513" width="32.109375" style="1" customWidth="1"/>
    <col min="514" max="516" width="15" style="1" customWidth="1"/>
    <col min="517" max="768" width="9" style="1"/>
    <col min="769" max="769" width="32.109375" style="1" customWidth="1"/>
    <col min="770" max="772" width="15" style="1" customWidth="1"/>
    <col min="773" max="1024" width="9" style="1"/>
    <col min="1025" max="1025" width="32.109375" style="1" customWidth="1"/>
    <col min="1026" max="1028" width="15" style="1" customWidth="1"/>
    <col min="1029" max="1280" width="9" style="1"/>
    <col min="1281" max="1281" width="32.109375" style="1" customWidth="1"/>
    <col min="1282" max="1284" width="15" style="1" customWidth="1"/>
    <col min="1285" max="1536" width="9" style="1"/>
    <col min="1537" max="1537" width="32.109375" style="1" customWidth="1"/>
    <col min="1538" max="1540" width="15" style="1" customWidth="1"/>
    <col min="1541" max="1792" width="9" style="1"/>
    <col min="1793" max="1793" width="32.109375" style="1" customWidth="1"/>
    <col min="1794" max="1796" width="15" style="1" customWidth="1"/>
    <col min="1797" max="2048" width="9" style="1"/>
    <col min="2049" max="2049" width="32.109375" style="1" customWidth="1"/>
    <col min="2050" max="2052" width="15" style="1" customWidth="1"/>
    <col min="2053" max="2304" width="9" style="1"/>
    <col min="2305" max="2305" width="32.109375" style="1" customWidth="1"/>
    <col min="2306" max="2308" width="15" style="1" customWidth="1"/>
    <col min="2309" max="2560" width="9" style="1"/>
    <col min="2561" max="2561" width="32.109375" style="1" customWidth="1"/>
    <col min="2562" max="2564" width="15" style="1" customWidth="1"/>
    <col min="2565" max="2816" width="9" style="1"/>
    <col min="2817" max="2817" width="32.109375" style="1" customWidth="1"/>
    <col min="2818" max="2820" width="15" style="1" customWidth="1"/>
    <col min="2821" max="3072" width="9" style="1"/>
    <col min="3073" max="3073" width="32.109375" style="1" customWidth="1"/>
    <col min="3074" max="3076" width="15" style="1" customWidth="1"/>
    <col min="3077" max="3328" width="9" style="1"/>
    <col min="3329" max="3329" width="32.109375" style="1" customWidth="1"/>
    <col min="3330" max="3332" width="15" style="1" customWidth="1"/>
    <col min="3333" max="3584" width="9" style="1"/>
    <col min="3585" max="3585" width="32.109375" style="1" customWidth="1"/>
    <col min="3586" max="3588" width="15" style="1" customWidth="1"/>
    <col min="3589" max="3840" width="9" style="1"/>
    <col min="3841" max="3841" width="32.109375" style="1" customWidth="1"/>
    <col min="3842" max="3844" width="15" style="1" customWidth="1"/>
    <col min="3845" max="4096" width="9" style="1"/>
    <col min="4097" max="4097" width="32.109375" style="1" customWidth="1"/>
    <col min="4098" max="4100" width="15" style="1" customWidth="1"/>
    <col min="4101" max="4352" width="9" style="1"/>
    <col min="4353" max="4353" width="32.109375" style="1" customWidth="1"/>
    <col min="4354" max="4356" width="15" style="1" customWidth="1"/>
    <col min="4357" max="4608" width="9" style="1"/>
    <col min="4609" max="4609" width="32.109375" style="1" customWidth="1"/>
    <col min="4610" max="4612" width="15" style="1" customWidth="1"/>
    <col min="4613" max="4864" width="9" style="1"/>
    <col min="4865" max="4865" width="32.109375" style="1" customWidth="1"/>
    <col min="4866" max="4868" width="15" style="1" customWidth="1"/>
    <col min="4869" max="5120" width="9" style="1"/>
    <col min="5121" max="5121" width="32.109375" style="1" customWidth="1"/>
    <col min="5122" max="5124" width="15" style="1" customWidth="1"/>
    <col min="5125" max="5376" width="9" style="1"/>
    <col min="5377" max="5377" width="32.109375" style="1" customWidth="1"/>
    <col min="5378" max="5380" width="15" style="1" customWidth="1"/>
    <col min="5381" max="5632" width="9" style="1"/>
    <col min="5633" max="5633" width="32.109375" style="1" customWidth="1"/>
    <col min="5634" max="5636" width="15" style="1" customWidth="1"/>
    <col min="5637" max="5888" width="9" style="1"/>
    <col min="5889" max="5889" width="32.109375" style="1" customWidth="1"/>
    <col min="5890" max="5892" width="15" style="1" customWidth="1"/>
    <col min="5893" max="6144" width="9" style="1"/>
    <col min="6145" max="6145" width="32.109375" style="1" customWidth="1"/>
    <col min="6146" max="6148" width="15" style="1" customWidth="1"/>
    <col min="6149" max="6400" width="9" style="1"/>
    <col min="6401" max="6401" width="32.109375" style="1" customWidth="1"/>
    <col min="6402" max="6404" width="15" style="1" customWidth="1"/>
    <col min="6405" max="6656" width="9" style="1"/>
    <col min="6657" max="6657" width="32.109375" style="1" customWidth="1"/>
    <col min="6658" max="6660" width="15" style="1" customWidth="1"/>
    <col min="6661" max="6912" width="9" style="1"/>
    <col min="6913" max="6913" width="32.109375" style="1" customWidth="1"/>
    <col min="6914" max="6916" width="15" style="1" customWidth="1"/>
    <col min="6917" max="7168" width="9" style="1"/>
    <col min="7169" max="7169" width="32.109375" style="1" customWidth="1"/>
    <col min="7170" max="7172" width="15" style="1" customWidth="1"/>
    <col min="7173" max="7424" width="9" style="1"/>
    <col min="7425" max="7425" width="32.109375" style="1" customWidth="1"/>
    <col min="7426" max="7428" width="15" style="1" customWidth="1"/>
    <col min="7429" max="7680" width="9" style="1"/>
    <col min="7681" max="7681" width="32.109375" style="1" customWidth="1"/>
    <col min="7682" max="7684" width="15" style="1" customWidth="1"/>
    <col min="7685" max="7936" width="9" style="1"/>
    <col min="7937" max="7937" width="32.109375" style="1" customWidth="1"/>
    <col min="7938" max="7940" width="15" style="1" customWidth="1"/>
    <col min="7941" max="8192" width="9" style="1"/>
    <col min="8193" max="8193" width="32.109375" style="1" customWidth="1"/>
    <col min="8194" max="8196" width="15" style="1" customWidth="1"/>
    <col min="8197" max="8448" width="9" style="1"/>
    <col min="8449" max="8449" width="32.109375" style="1" customWidth="1"/>
    <col min="8450" max="8452" width="15" style="1" customWidth="1"/>
    <col min="8453" max="8704" width="9" style="1"/>
    <col min="8705" max="8705" width="32.109375" style="1" customWidth="1"/>
    <col min="8706" max="8708" width="15" style="1" customWidth="1"/>
    <col min="8709" max="8960" width="9" style="1"/>
    <col min="8961" max="8961" width="32.109375" style="1" customWidth="1"/>
    <col min="8962" max="8964" width="15" style="1" customWidth="1"/>
    <col min="8965" max="9216" width="9" style="1"/>
    <col min="9217" max="9217" width="32.109375" style="1" customWidth="1"/>
    <col min="9218" max="9220" width="15" style="1" customWidth="1"/>
    <col min="9221" max="9472" width="9" style="1"/>
    <col min="9473" max="9473" width="32.109375" style="1" customWidth="1"/>
    <col min="9474" max="9476" width="15" style="1" customWidth="1"/>
    <col min="9477" max="9728" width="9" style="1"/>
    <col min="9729" max="9729" width="32.109375" style="1" customWidth="1"/>
    <col min="9730" max="9732" width="15" style="1" customWidth="1"/>
    <col min="9733" max="9984" width="9" style="1"/>
    <col min="9985" max="9985" width="32.109375" style="1" customWidth="1"/>
    <col min="9986" max="9988" width="15" style="1" customWidth="1"/>
    <col min="9989" max="10240" width="9" style="1"/>
    <col min="10241" max="10241" width="32.109375" style="1" customWidth="1"/>
    <col min="10242" max="10244" width="15" style="1" customWidth="1"/>
    <col min="10245" max="10496" width="9" style="1"/>
    <col min="10497" max="10497" width="32.109375" style="1" customWidth="1"/>
    <col min="10498" max="10500" width="15" style="1" customWidth="1"/>
    <col min="10501" max="10752" width="9" style="1"/>
    <col min="10753" max="10753" width="32.109375" style="1" customWidth="1"/>
    <col min="10754" max="10756" width="15" style="1" customWidth="1"/>
    <col min="10757" max="11008" width="9" style="1"/>
    <col min="11009" max="11009" width="32.109375" style="1" customWidth="1"/>
    <col min="11010" max="11012" width="15" style="1" customWidth="1"/>
    <col min="11013" max="11264" width="9" style="1"/>
    <col min="11265" max="11265" width="32.109375" style="1" customWidth="1"/>
    <col min="11266" max="11268" width="15" style="1" customWidth="1"/>
    <col min="11269" max="11520" width="9" style="1"/>
    <col min="11521" max="11521" width="32.109375" style="1" customWidth="1"/>
    <col min="11522" max="11524" width="15" style="1" customWidth="1"/>
    <col min="11525" max="11776" width="9" style="1"/>
    <col min="11777" max="11777" width="32.109375" style="1" customWidth="1"/>
    <col min="11778" max="11780" width="15" style="1" customWidth="1"/>
    <col min="11781" max="12032" width="9" style="1"/>
    <col min="12033" max="12033" width="32.109375" style="1" customWidth="1"/>
    <col min="12034" max="12036" width="15" style="1" customWidth="1"/>
    <col min="12037" max="12288" width="9" style="1"/>
    <col min="12289" max="12289" width="32.109375" style="1" customWidth="1"/>
    <col min="12290" max="12292" width="15" style="1" customWidth="1"/>
    <col min="12293" max="12544" width="9" style="1"/>
    <col min="12545" max="12545" width="32.109375" style="1" customWidth="1"/>
    <col min="12546" max="12548" width="15" style="1" customWidth="1"/>
    <col min="12549" max="12800" width="9" style="1"/>
    <col min="12801" max="12801" width="32.109375" style="1" customWidth="1"/>
    <col min="12802" max="12804" width="15" style="1" customWidth="1"/>
    <col min="12805" max="13056" width="9" style="1"/>
    <col min="13057" max="13057" width="32.109375" style="1" customWidth="1"/>
    <col min="13058" max="13060" width="15" style="1" customWidth="1"/>
    <col min="13061" max="13312" width="9" style="1"/>
    <col min="13313" max="13313" width="32.109375" style="1" customWidth="1"/>
    <col min="13314" max="13316" width="15" style="1" customWidth="1"/>
    <col min="13317" max="13568" width="9" style="1"/>
    <col min="13569" max="13569" width="32.109375" style="1" customWidth="1"/>
    <col min="13570" max="13572" width="15" style="1" customWidth="1"/>
    <col min="13573" max="13824" width="9" style="1"/>
    <col min="13825" max="13825" width="32.109375" style="1" customWidth="1"/>
    <col min="13826" max="13828" width="15" style="1" customWidth="1"/>
    <col min="13829" max="14080" width="9" style="1"/>
    <col min="14081" max="14081" width="32.109375" style="1" customWidth="1"/>
    <col min="14082" max="14084" width="15" style="1" customWidth="1"/>
    <col min="14085" max="14336" width="9" style="1"/>
    <col min="14337" max="14337" width="32.109375" style="1" customWidth="1"/>
    <col min="14338" max="14340" width="15" style="1" customWidth="1"/>
    <col min="14341" max="14592" width="9" style="1"/>
    <col min="14593" max="14593" width="32.109375" style="1" customWidth="1"/>
    <col min="14594" max="14596" width="15" style="1" customWidth="1"/>
    <col min="14597" max="14848" width="9" style="1"/>
    <col min="14849" max="14849" width="32.109375" style="1" customWidth="1"/>
    <col min="14850" max="14852" width="15" style="1" customWidth="1"/>
    <col min="14853" max="15104" width="9" style="1"/>
    <col min="15105" max="15105" width="32.109375" style="1" customWidth="1"/>
    <col min="15106" max="15108" width="15" style="1" customWidth="1"/>
    <col min="15109" max="15360" width="9" style="1"/>
    <col min="15361" max="15361" width="32.109375" style="1" customWidth="1"/>
    <col min="15362" max="15364" width="15" style="1" customWidth="1"/>
    <col min="15365" max="15616" width="9" style="1"/>
    <col min="15617" max="15617" width="32.109375" style="1" customWidth="1"/>
    <col min="15618" max="15620" width="15" style="1" customWidth="1"/>
    <col min="15621" max="15872" width="9" style="1"/>
    <col min="15873" max="15873" width="32.109375" style="1" customWidth="1"/>
    <col min="15874" max="15876" width="15" style="1" customWidth="1"/>
    <col min="15877" max="16128" width="9" style="1"/>
    <col min="16129" max="16129" width="32.109375" style="1" customWidth="1"/>
    <col min="16130" max="16132" width="15" style="1" customWidth="1"/>
    <col min="16133" max="16384" width="9" style="1"/>
  </cols>
  <sheetData>
    <row r="1" spans="1:4" ht="47.25" customHeight="1" thickBot="1" x14ac:dyDescent="0.35">
      <c r="A1" s="19" t="s">
        <v>39</v>
      </c>
      <c r="B1" s="20"/>
      <c r="C1" s="20"/>
      <c r="D1" s="20"/>
    </row>
    <row r="2" spans="1:4" ht="20.100000000000001" customHeight="1" thickBot="1" x14ac:dyDescent="0.35">
      <c r="A2" s="5"/>
      <c r="B2" s="6" t="s">
        <v>0</v>
      </c>
      <c r="C2" s="7" t="s">
        <v>1</v>
      </c>
      <c r="D2" s="7" t="s">
        <v>2</v>
      </c>
    </row>
    <row r="3" spans="1:4" x14ac:dyDescent="0.3">
      <c r="A3" s="8" t="s">
        <v>3</v>
      </c>
      <c r="B3" s="9">
        <f>C3+D3</f>
        <v>5520</v>
      </c>
      <c r="C3" s="2">
        <v>4528</v>
      </c>
      <c r="D3" s="2">
        <v>992</v>
      </c>
    </row>
    <row r="4" spans="1:4" x14ac:dyDescent="0.3">
      <c r="A4" s="10" t="s">
        <v>4</v>
      </c>
      <c r="B4" s="9">
        <f>C4+D4</f>
        <v>10195</v>
      </c>
      <c r="C4" s="3">
        <v>8936</v>
      </c>
      <c r="D4" s="3">
        <v>1259</v>
      </c>
    </row>
    <row r="5" spans="1:4" x14ac:dyDescent="0.3">
      <c r="A5" s="10" t="s">
        <v>5</v>
      </c>
      <c r="B5" s="9">
        <f t="shared" ref="B5:B25" si="0">C5+D5</f>
        <v>6877</v>
      </c>
      <c r="C5" s="3">
        <v>6440</v>
      </c>
      <c r="D5" s="3">
        <v>437</v>
      </c>
    </row>
    <row r="6" spans="1:4" x14ac:dyDescent="0.3">
      <c r="A6" s="10" t="s">
        <v>6</v>
      </c>
      <c r="B6" s="9">
        <f t="shared" si="0"/>
        <v>4446</v>
      </c>
      <c r="C6" s="3">
        <v>3055</v>
      </c>
      <c r="D6" s="3">
        <v>1391</v>
      </c>
    </row>
    <row r="7" spans="1:4" x14ac:dyDescent="0.3">
      <c r="A7" s="10" t="s">
        <v>7</v>
      </c>
      <c r="B7" s="9">
        <f t="shared" si="0"/>
        <v>3026</v>
      </c>
      <c r="C7" s="3">
        <v>2307</v>
      </c>
      <c r="D7" s="3">
        <v>719</v>
      </c>
    </row>
    <row r="8" spans="1:4" x14ac:dyDescent="0.3">
      <c r="A8" s="10" t="s">
        <v>8</v>
      </c>
      <c r="B8" s="9">
        <f t="shared" si="0"/>
        <v>2002</v>
      </c>
      <c r="C8" s="3">
        <v>1970</v>
      </c>
      <c r="D8" s="3">
        <v>32</v>
      </c>
    </row>
    <row r="9" spans="1:4" x14ac:dyDescent="0.3">
      <c r="A9" s="10" t="s">
        <v>9</v>
      </c>
      <c r="B9" s="9">
        <f t="shared" si="0"/>
        <v>1163</v>
      </c>
      <c r="C9" s="3">
        <v>850</v>
      </c>
      <c r="D9" s="3">
        <v>313</v>
      </c>
    </row>
    <row r="10" spans="1:4" x14ac:dyDescent="0.3">
      <c r="A10" s="10" t="s">
        <v>10</v>
      </c>
      <c r="B10" s="9">
        <f t="shared" si="0"/>
        <v>682</v>
      </c>
      <c r="C10" s="3">
        <v>650</v>
      </c>
      <c r="D10" s="3">
        <v>32</v>
      </c>
    </row>
    <row r="11" spans="1:4" x14ac:dyDescent="0.3">
      <c r="A11" s="10" t="s">
        <v>11</v>
      </c>
      <c r="B11" s="9">
        <f t="shared" si="0"/>
        <v>1058</v>
      </c>
      <c r="C11" s="3">
        <v>1012</v>
      </c>
      <c r="D11" s="3">
        <v>46</v>
      </c>
    </row>
    <row r="12" spans="1:4" x14ac:dyDescent="0.3">
      <c r="A12" s="10" t="s">
        <v>12</v>
      </c>
      <c r="B12" s="17">
        <f t="shared" si="0"/>
        <v>2142</v>
      </c>
      <c r="C12" s="4">
        <v>1945</v>
      </c>
      <c r="D12" s="4">
        <v>197</v>
      </c>
    </row>
    <row r="13" spans="1:4" x14ac:dyDescent="0.3">
      <c r="A13" s="10" t="s">
        <v>13</v>
      </c>
      <c r="B13" s="9">
        <f t="shared" si="0"/>
        <v>1807</v>
      </c>
      <c r="C13" s="3">
        <v>1243</v>
      </c>
      <c r="D13" s="3">
        <v>564</v>
      </c>
    </row>
    <row r="14" spans="1:4" x14ac:dyDescent="0.3">
      <c r="A14" s="10" t="s">
        <v>14</v>
      </c>
      <c r="B14" s="9">
        <f t="shared" si="0"/>
        <v>1022</v>
      </c>
      <c r="C14" s="3">
        <v>681</v>
      </c>
      <c r="D14" s="3">
        <v>341</v>
      </c>
    </row>
    <row r="15" spans="1:4" x14ac:dyDescent="0.3">
      <c r="A15" s="10" t="s">
        <v>15</v>
      </c>
      <c r="B15" s="9">
        <f t="shared" si="0"/>
        <v>1594</v>
      </c>
      <c r="C15" s="3">
        <v>1218</v>
      </c>
      <c r="D15" s="3">
        <v>376</v>
      </c>
    </row>
    <row r="16" spans="1:4" x14ac:dyDescent="0.3">
      <c r="A16" s="10" t="s">
        <v>16</v>
      </c>
      <c r="B16" s="9">
        <f t="shared" si="0"/>
        <v>1142</v>
      </c>
      <c r="C16" s="3">
        <v>757</v>
      </c>
      <c r="D16" s="3">
        <v>385</v>
      </c>
    </row>
    <row r="17" spans="1:8" x14ac:dyDescent="0.3">
      <c r="A17" s="10" t="s">
        <v>17</v>
      </c>
      <c r="B17" s="9">
        <f t="shared" si="0"/>
        <v>722</v>
      </c>
      <c r="C17" s="3">
        <v>644</v>
      </c>
      <c r="D17" s="3">
        <v>78</v>
      </c>
    </row>
    <row r="18" spans="1:8" x14ac:dyDescent="0.3">
      <c r="A18" s="10" t="s">
        <v>18</v>
      </c>
      <c r="B18" s="9">
        <f t="shared" si="0"/>
        <v>1295</v>
      </c>
      <c r="C18" s="3">
        <v>962</v>
      </c>
      <c r="D18" s="3">
        <v>333</v>
      </c>
    </row>
    <row r="19" spans="1:8" x14ac:dyDescent="0.3">
      <c r="A19" s="10" t="s">
        <v>19</v>
      </c>
      <c r="B19" s="9">
        <f t="shared" si="0"/>
        <v>1135</v>
      </c>
      <c r="C19" s="3">
        <v>878</v>
      </c>
      <c r="D19" s="3">
        <v>257</v>
      </c>
      <c r="H19" s="18"/>
    </row>
    <row r="20" spans="1:8" x14ac:dyDescent="0.3">
      <c r="A20" s="10" t="s">
        <v>20</v>
      </c>
      <c r="B20" s="9">
        <f t="shared" si="0"/>
        <v>328</v>
      </c>
      <c r="C20" s="3">
        <v>256</v>
      </c>
      <c r="D20" s="3">
        <v>72</v>
      </c>
    </row>
    <row r="21" spans="1:8" x14ac:dyDescent="0.3">
      <c r="A21" s="10" t="s">
        <v>21</v>
      </c>
      <c r="B21" s="9">
        <f t="shared" si="0"/>
        <v>526</v>
      </c>
      <c r="C21" s="3">
        <v>341</v>
      </c>
      <c r="D21" s="3">
        <v>185</v>
      </c>
    </row>
    <row r="22" spans="1:8" x14ac:dyDescent="0.3">
      <c r="A22" s="10" t="s">
        <v>22</v>
      </c>
      <c r="B22" s="9">
        <f t="shared" si="0"/>
        <v>203</v>
      </c>
      <c r="C22" s="3">
        <v>145</v>
      </c>
      <c r="D22" s="3">
        <v>58</v>
      </c>
    </row>
    <row r="23" spans="1:8" x14ac:dyDescent="0.3">
      <c r="A23" s="10" t="s">
        <v>23</v>
      </c>
      <c r="B23" s="9">
        <f t="shared" si="0"/>
        <v>215</v>
      </c>
      <c r="C23" s="3">
        <v>169</v>
      </c>
      <c r="D23" s="3">
        <v>46</v>
      </c>
    </row>
    <row r="24" spans="1:8" x14ac:dyDescent="0.3">
      <c r="A24" s="10" t="s">
        <v>24</v>
      </c>
      <c r="B24" s="9">
        <f t="shared" si="0"/>
        <v>1829</v>
      </c>
      <c r="C24" s="3">
        <v>1611</v>
      </c>
      <c r="D24" s="3">
        <v>218</v>
      </c>
    </row>
    <row r="25" spans="1:8" x14ac:dyDescent="0.3">
      <c r="A25" s="10" t="s">
        <v>25</v>
      </c>
      <c r="B25" s="9">
        <f t="shared" si="0"/>
        <v>388</v>
      </c>
      <c r="C25" s="4">
        <v>314</v>
      </c>
      <c r="D25" s="4">
        <v>74</v>
      </c>
    </row>
    <row r="26" spans="1:8" x14ac:dyDescent="0.3">
      <c r="A26" s="10" t="s">
        <v>26</v>
      </c>
      <c r="B26" s="11">
        <v>504</v>
      </c>
      <c r="C26" s="3">
        <v>399</v>
      </c>
      <c r="D26" s="3">
        <v>105</v>
      </c>
    </row>
    <row r="27" spans="1:8" x14ac:dyDescent="0.3">
      <c r="A27" s="10" t="s">
        <v>27</v>
      </c>
      <c r="B27" s="11">
        <v>83</v>
      </c>
      <c r="C27" s="3">
        <v>64</v>
      </c>
      <c r="D27" s="3">
        <v>19</v>
      </c>
    </row>
    <row r="28" spans="1:8" x14ac:dyDescent="0.3">
      <c r="A28" s="10" t="s">
        <v>28</v>
      </c>
      <c r="B28" s="11">
        <v>920</v>
      </c>
      <c r="C28" s="3">
        <v>469</v>
      </c>
      <c r="D28" s="3">
        <v>451</v>
      </c>
    </row>
    <row r="29" spans="1:8" x14ac:dyDescent="0.3">
      <c r="A29" s="10" t="s">
        <v>29</v>
      </c>
      <c r="B29" s="11">
        <v>594</v>
      </c>
      <c r="C29" s="3">
        <v>349</v>
      </c>
      <c r="D29" s="3">
        <v>245</v>
      </c>
    </row>
    <row r="30" spans="1:8" x14ac:dyDescent="0.3">
      <c r="A30" s="10" t="s">
        <v>30</v>
      </c>
      <c r="B30" s="11">
        <v>467</v>
      </c>
      <c r="C30" s="3">
        <v>137</v>
      </c>
      <c r="D30" s="3">
        <v>330</v>
      </c>
    </row>
    <row r="31" spans="1:8" x14ac:dyDescent="0.3">
      <c r="A31" s="10" t="s">
        <v>31</v>
      </c>
      <c r="B31" s="11">
        <v>388</v>
      </c>
      <c r="C31" s="3">
        <v>177</v>
      </c>
      <c r="D31" s="3">
        <v>211</v>
      </c>
    </row>
    <row r="32" spans="1:8" x14ac:dyDescent="0.3">
      <c r="A32" s="10" t="s">
        <v>32</v>
      </c>
      <c r="B32" s="11">
        <v>310</v>
      </c>
      <c r="C32" s="3">
        <v>200</v>
      </c>
      <c r="D32" s="3">
        <v>110</v>
      </c>
    </row>
    <row r="33" spans="1:4" x14ac:dyDescent="0.3">
      <c r="A33" s="10" t="s">
        <v>33</v>
      </c>
      <c r="B33" s="11">
        <v>146</v>
      </c>
      <c r="C33" s="3">
        <v>88</v>
      </c>
      <c r="D33" s="3">
        <v>58</v>
      </c>
    </row>
    <row r="34" spans="1:4" x14ac:dyDescent="0.3">
      <c r="A34" s="10" t="s">
        <v>34</v>
      </c>
      <c r="B34" s="11">
        <v>2227</v>
      </c>
      <c r="C34" s="3">
        <v>1517</v>
      </c>
      <c r="D34" s="3">
        <v>710</v>
      </c>
    </row>
    <row r="35" spans="1:4" ht="16.8" thickBot="1" x14ac:dyDescent="0.35">
      <c r="A35" s="12" t="s">
        <v>35</v>
      </c>
      <c r="B35" s="13">
        <v>643</v>
      </c>
      <c r="C35" s="14">
        <v>443</v>
      </c>
      <c r="D35" s="14">
        <v>200</v>
      </c>
    </row>
    <row r="36" spans="1:4" ht="16.8" thickBot="1" x14ac:dyDescent="0.35">
      <c r="A36" s="15" t="s">
        <v>36</v>
      </c>
      <c r="B36" s="16">
        <f>SUM(B3:B35)</f>
        <v>55599</v>
      </c>
      <c r="C36" s="16">
        <f t="shared" ref="C36:D36" si="1">SUM(C3:C35)</f>
        <v>44755</v>
      </c>
      <c r="D36" s="16">
        <f t="shared" si="1"/>
        <v>10844</v>
      </c>
    </row>
    <row r="37" spans="1:4" x14ac:dyDescent="0.3">
      <c r="A37" s="21" t="s">
        <v>37</v>
      </c>
      <c r="B37" s="21"/>
      <c r="C37" s="21"/>
      <c r="D37" s="21"/>
    </row>
    <row r="38" spans="1:4" ht="134.25" customHeight="1" x14ac:dyDescent="0.3">
      <c r="A38" s="22" t="s">
        <v>38</v>
      </c>
      <c r="B38" s="22"/>
      <c r="C38" s="22"/>
      <c r="D38" s="22"/>
    </row>
  </sheetData>
  <mergeCells count="3">
    <mergeCell ref="A1:D1"/>
    <mergeCell ref="A37:D37"/>
    <mergeCell ref="A38:D38"/>
  </mergeCells>
  <phoneticPr fontId="1" type="noConversion"/>
  <printOptions horizontalCentered="1" verticalCentered="1"/>
  <pageMargins left="0.23622047244094502" right="0.23622047244094502" top="0.74803149606299213" bottom="0.74803149606299213" header="0.31496062992126012" footer="0.31496062992126012"/>
  <pageSetup paperSize="9" scale="9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醫事司葉珍衣</dc:creator>
  <cp:lastModifiedBy>統計處陳麗娟</cp:lastModifiedBy>
  <cp:lastPrinted>2026-03-02T06:33:54Z</cp:lastPrinted>
  <dcterms:created xsi:type="dcterms:W3CDTF">2024-01-05T08:47:33Z</dcterms:created>
  <dcterms:modified xsi:type="dcterms:W3CDTF">2026-03-13T06:05:49Z</dcterms:modified>
</cp:coreProperties>
</file>