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性別指標\114年\7月應公告\"/>
    </mc:Choice>
  </mc:AlternateContent>
  <xr:revisionPtr revIDLastSave="0" documentId="13_ncr:1_{D4A0C0E6-75B3-492A-82B7-3DCA837D67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自殺通報" sheetId="13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13" l="1"/>
  <c r="F41" i="13"/>
  <c r="E38" i="13" l="1"/>
  <c r="D38" i="13"/>
  <c r="F37" i="13"/>
  <c r="E36" i="13" l="1"/>
  <c r="D36" i="13"/>
  <c r="F35" i="13"/>
  <c r="E34" i="13"/>
  <c r="D34" i="13"/>
  <c r="F33" i="13"/>
  <c r="E32" i="13"/>
  <c r="D32" i="13"/>
  <c r="F31" i="13"/>
  <c r="E30" i="13"/>
  <c r="D30" i="13"/>
  <c r="E28" i="13"/>
  <c r="D28" i="13"/>
  <c r="E26" i="13"/>
  <c r="D26" i="13"/>
  <c r="C16" i="13"/>
  <c r="F15" i="13"/>
  <c r="C15" i="13"/>
  <c r="C14" i="13"/>
  <c r="F13" i="13"/>
  <c r="C13" i="13"/>
  <c r="C12" i="13"/>
  <c r="F11" i="13"/>
  <c r="C11" i="13"/>
  <c r="C10" i="13"/>
  <c r="F9" i="13"/>
  <c r="C9" i="13"/>
  <c r="C8" i="13"/>
  <c r="F7" i="13"/>
  <c r="C7" i="13"/>
  <c r="C6" i="13"/>
  <c r="F5" i="13"/>
  <c r="C5" i="13"/>
</calcChain>
</file>

<file path=xl/sharedStrings.xml><?xml version="1.0" encoding="utf-8"?>
<sst xmlns="http://schemas.openxmlformats.org/spreadsheetml/2006/main" count="57" uniqueCount="16">
  <si>
    <t>男</t>
  </si>
  <si>
    <t>女</t>
  </si>
  <si>
    <t>年</t>
    <phoneticPr fontId="2" type="noConversion"/>
  </si>
  <si>
    <t>通報人次</t>
    <phoneticPr fontId="2" type="noConversion"/>
  </si>
  <si>
    <t>人次</t>
    <phoneticPr fontId="2" type="noConversion"/>
  </si>
  <si>
    <t xml:space="preserve"> </t>
    <phoneticPr fontId="2" type="noConversion"/>
  </si>
  <si>
    <t>百分比%</t>
    <phoneticPr fontId="2" type="noConversion"/>
  </si>
  <si>
    <r>
      <t>百分比</t>
    </r>
    <r>
      <rPr>
        <sz val="14"/>
        <color indexed="8"/>
        <rFont val="微軟正黑體"/>
        <family val="2"/>
        <charset val="136"/>
      </rPr>
      <t>%</t>
    </r>
  </si>
  <si>
    <r>
      <t>百分比</t>
    </r>
    <r>
      <rPr>
        <sz val="14"/>
        <color indexed="8"/>
        <rFont val="微軟正黑體"/>
        <family val="2"/>
        <charset val="136"/>
      </rPr>
      <t>%</t>
    </r>
    <phoneticPr fontId="2" type="noConversion"/>
  </si>
  <si>
    <r>
      <t>單位：人次</t>
    </r>
    <r>
      <rPr>
        <sz val="12"/>
        <color indexed="8"/>
        <rFont val="微軟正黑體"/>
        <family val="2"/>
        <charset val="136"/>
      </rPr>
      <t xml:space="preserve">                           </t>
    </r>
    <phoneticPr fontId="2" type="noConversion"/>
  </si>
  <si>
    <t>性別比
(女/男)</t>
    <phoneticPr fontId="2" type="noConversion"/>
  </si>
  <si>
    <t>合計</t>
    <phoneticPr fontId="2" type="noConversion"/>
  </si>
  <si>
    <t>心理衛生健康性別指標資料</t>
  </si>
  <si>
    <t>自殺通報關懷系統通報個案性別統計</t>
    <phoneticPr fontId="2" type="noConversion"/>
  </si>
  <si>
    <t>跨性別</t>
    <phoneticPr fontId="2" type="noConversion"/>
  </si>
  <si>
    <t>註 : 本表自112年起新增跨性別欄位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</si>
</sst>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0.00_ "/>
    <numFmt numFmtId="177" formatCode="_-* #,##0_-;\-* #,##0_-;_-* &quot;-&quot;??_-;_-@_-"/>
    <numFmt numFmtId="178" formatCode="0_);[Red]\(0\)"/>
    <numFmt numFmtId="179" formatCode="0.0"/>
  </numFmts>
  <fonts count="1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微軟正黑體"/>
      <family val="2"/>
      <charset val="136"/>
    </font>
    <font>
      <sz val="14"/>
      <name val="微軟正黑體"/>
      <family val="2"/>
      <charset val="136"/>
    </font>
    <font>
      <b/>
      <sz val="16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4"/>
      <color indexed="8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indexed="8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20"/>
      <name val="微軟正黑體"/>
      <family val="2"/>
      <charset val="136"/>
    </font>
    <font>
      <sz val="14"/>
      <color rgb="FF0070C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177" fontId="10" fillId="0" borderId="1" xfId="2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7" fontId="10" fillId="0" borderId="4" xfId="2" applyNumberFormat="1" applyFont="1" applyFill="1" applyBorder="1" applyAlignment="1">
      <alignment horizontal="center" vertical="center" wrapText="1"/>
    </xf>
    <xf numFmtId="43" fontId="10" fillId="0" borderId="3" xfId="2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178" fontId="4" fillId="0" borderId="2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8" fontId="6" fillId="0" borderId="2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0" fontId="6" fillId="0" borderId="2" xfId="3" applyNumberFormat="1" applyFont="1" applyBorder="1" applyAlignment="1">
      <alignment horizontal="center" vertical="center" wrapText="1"/>
    </xf>
    <xf numFmtId="179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0" fillId="0" borderId="2" xfId="0" applyBorder="1" applyAlignment="1">
      <alignment horizontal="right" vertical="center"/>
    </xf>
  </cellXfs>
  <cellStyles count="4">
    <cellStyle name="一般" xfId="0" builtinId="0"/>
    <cellStyle name="一般 7" xfId="1" xr:uid="{00000000-0005-0000-0000-000001000000}"/>
    <cellStyle name="千分位" xfId="2" builtinId="3"/>
    <cellStyle name="百分比" xfId="3" builtinId="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6"/>
  <sheetViews>
    <sheetView tabSelected="1" workbookViewId="0">
      <pane xSplit="1" ySplit="4" topLeftCell="B35" activePane="bottomRight" state="frozen"/>
      <selection pane="topRight" activeCell="B1" sqref="B1"/>
      <selection pane="bottomLeft" activeCell="A5" sqref="A5"/>
      <selection pane="bottomRight" sqref="A1:G1"/>
    </sheetView>
  </sheetViews>
  <sheetFormatPr defaultColWidth="9" defaultRowHeight="18" x14ac:dyDescent="0.3"/>
  <cols>
    <col min="1" max="1" width="10.6640625" style="5" customWidth="1"/>
    <col min="2" max="6" width="16.6640625" style="5" customWidth="1"/>
    <col min="7" max="7" width="10" style="5" bestFit="1" customWidth="1"/>
    <col min="8" max="16384" width="9" style="5"/>
  </cols>
  <sheetData>
    <row r="1" spans="1:12" s="1" customFormat="1" ht="25.8" x14ac:dyDescent="0.3">
      <c r="A1" s="28" t="s">
        <v>12</v>
      </c>
      <c r="B1" s="28"/>
      <c r="C1" s="28"/>
      <c r="D1" s="28"/>
      <c r="E1" s="28"/>
      <c r="F1" s="28"/>
      <c r="G1" s="44"/>
    </row>
    <row r="2" spans="1:12" ht="30" customHeight="1" x14ac:dyDescent="0.3">
      <c r="A2" s="33" t="s">
        <v>13</v>
      </c>
      <c r="B2" s="33"/>
      <c r="C2" s="33"/>
      <c r="D2" s="33"/>
      <c r="E2" s="33"/>
      <c r="F2" s="33"/>
      <c r="G2" s="44"/>
    </row>
    <row r="3" spans="1:12" ht="15" customHeight="1" x14ac:dyDescent="0.3">
      <c r="A3" s="42" t="s">
        <v>9</v>
      </c>
      <c r="B3" s="47"/>
      <c r="C3" s="47"/>
      <c r="D3" s="47"/>
      <c r="E3" s="47"/>
      <c r="F3" s="47"/>
    </row>
    <row r="4" spans="1:12" ht="45" customHeight="1" x14ac:dyDescent="0.3">
      <c r="A4" s="13" t="s">
        <v>2</v>
      </c>
      <c r="B4" s="6" t="s">
        <v>3</v>
      </c>
      <c r="C4" s="7" t="s">
        <v>11</v>
      </c>
      <c r="D4" s="7" t="s">
        <v>0</v>
      </c>
      <c r="E4" s="7" t="s">
        <v>1</v>
      </c>
      <c r="F4" s="14" t="s">
        <v>10</v>
      </c>
    </row>
    <row r="5" spans="1:12" ht="20.100000000000001" customHeight="1" x14ac:dyDescent="0.3">
      <c r="A5" s="34">
        <v>95</v>
      </c>
      <c r="B5" s="8" t="s">
        <v>4</v>
      </c>
      <c r="C5" s="9">
        <f>D5+E5</f>
        <v>19192</v>
      </c>
      <c r="D5" s="9">
        <v>6393</v>
      </c>
      <c r="E5" s="9">
        <v>12799</v>
      </c>
      <c r="F5" s="27">
        <f>E5/D5</f>
        <v>2.0020334741123103</v>
      </c>
    </row>
    <row r="6" spans="1:12" ht="20.100000000000001" customHeight="1" x14ac:dyDescent="0.3">
      <c r="A6" s="34"/>
      <c r="B6" s="10" t="s">
        <v>7</v>
      </c>
      <c r="C6" s="11">
        <f t="shared" ref="C6:C16" si="0">D6+E6</f>
        <v>100</v>
      </c>
      <c r="D6" s="12">
        <v>33.31</v>
      </c>
      <c r="E6" s="12">
        <v>66.69</v>
      </c>
      <c r="F6" s="27"/>
    </row>
    <row r="7" spans="1:12" ht="20.100000000000001" customHeight="1" x14ac:dyDescent="0.3">
      <c r="A7" s="26">
        <v>96</v>
      </c>
      <c r="B7" s="8" t="s">
        <v>4</v>
      </c>
      <c r="C7" s="9">
        <f t="shared" si="0"/>
        <v>23006</v>
      </c>
      <c r="D7" s="9">
        <v>7560</v>
      </c>
      <c r="E7" s="9">
        <v>15446</v>
      </c>
      <c r="F7" s="35">
        <f>E7/D7</f>
        <v>2.0431216931216931</v>
      </c>
    </row>
    <row r="8" spans="1:12" ht="20.100000000000001" customHeight="1" x14ac:dyDescent="0.3">
      <c r="A8" s="26"/>
      <c r="B8" s="10" t="s">
        <v>7</v>
      </c>
      <c r="C8" s="11">
        <f t="shared" si="0"/>
        <v>100</v>
      </c>
      <c r="D8" s="12">
        <v>32.86</v>
      </c>
      <c r="E8" s="12">
        <v>67.14</v>
      </c>
      <c r="F8" s="31"/>
    </row>
    <row r="9" spans="1:12" ht="20.100000000000001" customHeight="1" x14ac:dyDescent="0.3">
      <c r="A9" s="26">
        <v>97</v>
      </c>
      <c r="B9" s="8" t="s">
        <v>4</v>
      </c>
      <c r="C9" s="9">
        <f t="shared" si="0"/>
        <v>24180</v>
      </c>
      <c r="D9" s="9">
        <v>8030</v>
      </c>
      <c r="E9" s="9">
        <v>16150</v>
      </c>
      <c r="F9" s="30">
        <f>E9/D9</f>
        <v>2.0112079701120797</v>
      </c>
    </row>
    <row r="10" spans="1:12" ht="20.100000000000001" customHeight="1" x14ac:dyDescent="0.3">
      <c r="A10" s="26"/>
      <c r="B10" s="10" t="s">
        <v>7</v>
      </c>
      <c r="C10" s="11">
        <f t="shared" si="0"/>
        <v>100</v>
      </c>
      <c r="D10" s="12">
        <v>33.21</v>
      </c>
      <c r="E10" s="12">
        <v>66.790000000000006</v>
      </c>
      <c r="F10" s="31"/>
    </row>
    <row r="11" spans="1:12" ht="20.100000000000001" customHeight="1" x14ac:dyDescent="0.3">
      <c r="A11" s="26">
        <v>98</v>
      </c>
      <c r="B11" s="8" t="s">
        <v>4</v>
      </c>
      <c r="C11" s="9">
        <f>D11+E11</f>
        <v>25649</v>
      </c>
      <c r="D11" s="9">
        <v>8749</v>
      </c>
      <c r="E11" s="9">
        <v>16900</v>
      </c>
      <c r="F11" s="30">
        <f>E11/D11</f>
        <v>1.9316493313521546</v>
      </c>
    </row>
    <row r="12" spans="1:12" ht="20.100000000000001" customHeight="1" x14ac:dyDescent="0.3">
      <c r="A12" s="26"/>
      <c r="B12" s="10" t="s">
        <v>7</v>
      </c>
      <c r="C12" s="11">
        <f>D12+E12</f>
        <v>100</v>
      </c>
      <c r="D12" s="12">
        <v>34.11</v>
      </c>
      <c r="E12" s="12">
        <v>65.89</v>
      </c>
      <c r="F12" s="31"/>
    </row>
    <row r="13" spans="1:12" ht="20.100000000000001" customHeight="1" x14ac:dyDescent="0.3">
      <c r="A13" s="26">
        <v>99</v>
      </c>
      <c r="B13" s="8" t="s">
        <v>4</v>
      </c>
      <c r="C13" s="9">
        <f>D13+E13</f>
        <v>26870</v>
      </c>
      <c r="D13" s="9">
        <v>9171</v>
      </c>
      <c r="E13" s="9">
        <v>17699</v>
      </c>
      <c r="F13" s="30">
        <f>E13/D13</f>
        <v>1.9298876894558936</v>
      </c>
      <c r="K13" s="5" t="s">
        <v>5</v>
      </c>
    </row>
    <row r="14" spans="1:12" ht="20.100000000000001" customHeight="1" x14ac:dyDescent="0.3">
      <c r="A14" s="26"/>
      <c r="B14" s="10" t="s">
        <v>7</v>
      </c>
      <c r="C14" s="11">
        <f>D14+E14</f>
        <v>100</v>
      </c>
      <c r="D14" s="12">
        <v>34.130000000000003</v>
      </c>
      <c r="E14" s="12">
        <v>65.87</v>
      </c>
      <c r="F14" s="31"/>
    </row>
    <row r="15" spans="1:12" ht="20.100000000000001" customHeight="1" x14ac:dyDescent="0.3">
      <c r="A15" s="26">
        <v>100</v>
      </c>
      <c r="B15" s="8" t="s">
        <v>4</v>
      </c>
      <c r="C15" s="9">
        <f>D15+E15</f>
        <v>26183</v>
      </c>
      <c r="D15" s="9">
        <v>8922</v>
      </c>
      <c r="E15" s="9">
        <v>17261</v>
      </c>
      <c r="F15" s="30">
        <f>E15/D15</f>
        <v>1.9346559067473661</v>
      </c>
    </row>
    <row r="16" spans="1:12" ht="20.100000000000001" customHeight="1" x14ac:dyDescent="0.3">
      <c r="A16" s="26"/>
      <c r="B16" s="10" t="s">
        <v>7</v>
      </c>
      <c r="C16" s="11">
        <f t="shared" si="0"/>
        <v>100</v>
      </c>
      <c r="D16" s="12">
        <v>34.08</v>
      </c>
      <c r="E16" s="12">
        <v>65.92</v>
      </c>
      <c r="F16" s="31"/>
      <c r="I16" s="2"/>
      <c r="J16" s="3"/>
      <c r="K16" s="3"/>
      <c r="L16" s="3"/>
    </row>
    <row r="17" spans="1:12" ht="20.100000000000001" customHeight="1" x14ac:dyDescent="0.3">
      <c r="A17" s="26">
        <v>101</v>
      </c>
      <c r="B17" s="8" t="s">
        <v>4</v>
      </c>
      <c r="C17" s="9">
        <v>28475</v>
      </c>
      <c r="D17" s="9">
        <v>10031</v>
      </c>
      <c r="E17" s="9">
        <v>18443</v>
      </c>
      <c r="F17" s="27">
        <v>1.84</v>
      </c>
      <c r="I17" s="2"/>
      <c r="J17" s="3"/>
      <c r="K17" s="2"/>
      <c r="L17" s="2"/>
    </row>
    <row r="18" spans="1:12" ht="20.100000000000001" customHeight="1" x14ac:dyDescent="0.3">
      <c r="A18" s="26"/>
      <c r="B18" s="10" t="s">
        <v>8</v>
      </c>
      <c r="C18" s="11">
        <v>100</v>
      </c>
      <c r="D18" s="12">
        <v>35.229999999999997</v>
      </c>
      <c r="E18" s="12">
        <v>64.77</v>
      </c>
      <c r="F18" s="27"/>
    </row>
    <row r="19" spans="1:12" ht="20.100000000000001" customHeight="1" x14ac:dyDescent="0.3">
      <c r="A19" s="26">
        <v>102</v>
      </c>
      <c r="B19" s="8" t="s">
        <v>4</v>
      </c>
      <c r="C19" s="9">
        <v>28091</v>
      </c>
      <c r="D19" s="9">
        <v>10110</v>
      </c>
      <c r="E19" s="9">
        <v>17981</v>
      </c>
      <c r="F19" s="27">
        <v>1.78</v>
      </c>
    </row>
    <row r="20" spans="1:12" ht="20.100000000000001" customHeight="1" x14ac:dyDescent="0.3">
      <c r="A20" s="26"/>
      <c r="B20" s="10" t="s">
        <v>8</v>
      </c>
      <c r="C20" s="11">
        <v>100</v>
      </c>
      <c r="D20" s="12">
        <v>35.99</v>
      </c>
      <c r="E20" s="12">
        <v>64.010000000000005</v>
      </c>
      <c r="F20" s="27"/>
    </row>
    <row r="21" spans="1:12" ht="20.100000000000001" customHeight="1" x14ac:dyDescent="0.3">
      <c r="A21" s="26">
        <v>103</v>
      </c>
      <c r="B21" s="8" t="s">
        <v>4</v>
      </c>
      <c r="C21" s="9">
        <v>29047</v>
      </c>
      <c r="D21" s="9">
        <v>10530</v>
      </c>
      <c r="E21" s="9">
        <v>18517</v>
      </c>
      <c r="F21" s="27">
        <v>1.76</v>
      </c>
    </row>
    <row r="22" spans="1:12" ht="20.100000000000001" customHeight="1" x14ac:dyDescent="0.3">
      <c r="A22" s="26"/>
      <c r="B22" s="10" t="s">
        <v>8</v>
      </c>
      <c r="C22" s="11">
        <v>100</v>
      </c>
      <c r="D22" s="12">
        <v>36.25</v>
      </c>
      <c r="E22" s="12">
        <v>63.75</v>
      </c>
      <c r="F22" s="27"/>
    </row>
    <row r="23" spans="1:12" ht="20.100000000000001" customHeight="1" x14ac:dyDescent="0.3">
      <c r="A23" s="29">
        <v>104</v>
      </c>
      <c r="B23" s="15" t="s">
        <v>4</v>
      </c>
      <c r="C23" s="16">
        <v>29914</v>
      </c>
      <c r="D23" s="16">
        <v>10952</v>
      </c>
      <c r="E23" s="16">
        <v>18962</v>
      </c>
      <c r="F23" s="32">
        <v>1.73</v>
      </c>
    </row>
    <row r="24" spans="1:12" ht="20.100000000000001" customHeight="1" x14ac:dyDescent="0.3">
      <c r="A24" s="29"/>
      <c r="B24" s="17" t="s">
        <v>6</v>
      </c>
      <c r="C24" s="18">
        <v>100</v>
      </c>
      <c r="D24" s="4">
        <v>36.61</v>
      </c>
      <c r="E24" s="4">
        <v>63.39</v>
      </c>
      <c r="F24" s="32"/>
    </row>
    <row r="25" spans="1:12" ht="20.100000000000001" customHeight="1" x14ac:dyDescent="0.3">
      <c r="A25" s="29">
        <v>105</v>
      </c>
      <c r="B25" s="15" t="s">
        <v>4</v>
      </c>
      <c r="C25" s="16">
        <v>28996</v>
      </c>
      <c r="D25" s="16">
        <v>10801</v>
      </c>
      <c r="E25" s="16">
        <v>18195</v>
      </c>
      <c r="F25" s="32">
        <v>1.68</v>
      </c>
    </row>
    <row r="26" spans="1:12" ht="20.100000000000001" customHeight="1" x14ac:dyDescent="0.3">
      <c r="A26" s="29"/>
      <c r="B26" s="17" t="s">
        <v>6</v>
      </c>
      <c r="C26" s="18">
        <v>100</v>
      </c>
      <c r="D26" s="19">
        <f>D25/C25*100</f>
        <v>37.249965512484479</v>
      </c>
      <c r="E26" s="19">
        <f>E25/C25*100</f>
        <v>62.750034487515514</v>
      </c>
      <c r="F26" s="32"/>
    </row>
    <row r="27" spans="1:12" ht="20.100000000000001" customHeight="1" x14ac:dyDescent="0.3">
      <c r="A27" s="29">
        <v>106</v>
      </c>
      <c r="B27" s="15" t="s">
        <v>4</v>
      </c>
      <c r="C27" s="9">
        <v>30619</v>
      </c>
      <c r="D27" s="9">
        <v>11430</v>
      </c>
      <c r="E27" s="9">
        <v>19189</v>
      </c>
      <c r="F27" s="30">
        <v>1.68</v>
      </c>
    </row>
    <row r="28" spans="1:12" ht="20.100000000000001" customHeight="1" x14ac:dyDescent="0.3">
      <c r="A28" s="29"/>
      <c r="B28" s="17" t="s">
        <v>6</v>
      </c>
      <c r="C28" s="11">
        <v>100</v>
      </c>
      <c r="D28" s="20">
        <f>D27/C27*100</f>
        <v>37.329762565727165</v>
      </c>
      <c r="E28" s="20">
        <f>E27/C27*100</f>
        <v>62.670237434272835</v>
      </c>
      <c r="F28" s="31"/>
    </row>
    <row r="29" spans="1:12" ht="20.100000000000001" customHeight="1" x14ac:dyDescent="0.3">
      <c r="A29" s="29">
        <v>107</v>
      </c>
      <c r="B29" s="15" t="s">
        <v>4</v>
      </c>
      <c r="C29" s="9">
        <v>33207</v>
      </c>
      <c r="D29" s="9">
        <v>12325</v>
      </c>
      <c r="E29" s="9">
        <v>20882</v>
      </c>
      <c r="F29" s="30">
        <v>1.69</v>
      </c>
    </row>
    <row r="30" spans="1:12" ht="20.100000000000001" customHeight="1" x14ac:dyDescent="0.3">
      <c r="A30" s="29"/>
      <c r="B30" s="17" t="s">
        <v>6</v>
      </c>
      <c r="C30" s="11">
        <v>100</v>
      </c>
      <c r="D30" s="20">
        <f>D29/C29*100</f>
        <v>37.115668383172221</v>
      </c>
      <c r="E30" s="20">
        <f>E29/C29*100</f>
        <v>62.884331616827779</v>
      </c>
      <c r="F30" s="31"/>
    </row>
    <row r="31" spans="1:12" ht="20.100000000000001" customHeight="1" x14ac:dyDescent="0.3">
      <c r="A31" s="29">
        <v>108</v>
      </c>
      <c r="B31" s="15" t="s">
        <v>4</v>
      </c>
      <c r="C31" s="16">
        <v>35324</v>
      </c>
      <c r="D31" s="16">
        <v>12512</v>
      </c>
      <c r="E31" s="16">
        <v>22812</v>
      </c>
      <c r="F31" s="24">
        <f>E31/D31</f>
        <v>1.8232097186700766</v>
      </c>
    </row>
    <row r="32" spans="1:12" ht="20.100000000000001" customHeight="1" x14ac:dyDescent="0.3">
      <c r="A32" s="29"/>
      <c r="B32" s="17" t="s">
        <v>6</v>
      </c>
      <c r="C32" s="18">
        <v>100</v>
      </c>
      <c r="D32" s="19">
        <f>D31/C31*100</f>
        <v>35.42067716000453</v>
      </c>
      <c r="E32" s="19">
        <f>E31/C31*100</f>
        <v>64.57932283999547</v>
      </c>
      <c r="F32" s="25"/>
    </row>
    <row r="33" spans="1:7" ht="20.100000000000001" customHeight="1" x14ac:dyDescent="0.3">
      <c r="A33" s="29">
        <v>109</v>
      </c>
      <c r="B33" s="15" t="s">
        <v>4</v>
      </c>
      <c r="C33" s="16">
        <v>40432</v>
      </c>
      <c r="D33" s="16">
        <v>13767</v>
      </c>
      <c r="E33" s="16">
        <v>26665</v>
      </c>
      <c r="F33" s="24">
        <f>E33/D33</f>
        <v>1.9368780416939058</v>
      </c>
    </row>
    <row r="34" spans="1:7" ht="20.100000000000001" customHeight="1" x14ac:dyDescent="0.3">
      <c r="A34" s="29"/>
      <c r="B34" s="17" t="s">
        <v>6</v>
      </c>
      <c r="C34" s="21">
        <v>100</v>
      </c>
      <c r="D34" s="19">
        <f>D33/C33*100</f>
        <v>34.049762564305503</v>
      </c>
      <c r="E34" s="19">
        <f>E33/C33*100</f>
        <v>65.950237435694504</v>
      </c>
      <c r="F34" s="25"/>
    </row>
    <row r="35" spans="1:7" ht="20.100000000000001" customHeight="1" x14ac:dyDescent="0.3">
      <c r="A35" s="29">
        <v>110</v>
      </c>
      <c r="B35" s="15" t="s">
        <v>4</v>
      </c>
      <c r="C35" s="16">
        <v>43469</v>
      </c>
      <c r="D35" s="16">
        <v>14809</v>
      </c>
      <c r="E35" s="16">
        <v>28660</v>
      </c>
      <c r="F35" s="24">
        <f>E35/D35</f>
        <v>1.9353096090215409</v>
      </c>
    </row>
    <row r="36" spans="1:7" ht="20.100000000000001" customHeight="1" x14ac:dyDescent="0.3">
      <c r="A36" s="29"/>
      <c r="B36" s="17" t="s">
        <v>6</v>
      </c>
      <c r="C36" s="21">
        <v>100</v>
      </c>
      <c r="D36" s="19">
        <f>D35/C35*100</f>
        <v>34.067956474729115</v>
      </c>
      <c r="E36" s="19">
        <f>E35/C35*100</f>
        <v>65.932043525270885</v>
      </c>
      <c r="F36" s="25"/>
    </row>
    <row r="37" spans="1:7" ht="20.100000000000001" customHeight="1" x14ac:dyDescent="0.3">
      <c r="A37" s="36">
        <v>111</v>
      </c>
      <c r="B37" s="22" t="s">
        <v>4</v>
      </c>
      <c r="C37" s="9">
        <v>45366</v>
      </c>
      <c r="D37" s="9">
        <v>15201</v>
      </c>
      <c r="E37" s="9">
        <v>30165</v>
      </c>
      <c r="F37" s="38">
        <f>E37/D37</f>
        <v>1.9844089204657589</v>
      </c>
    </row>
    <row r="38" spans="1:7" ht="20.100000000000001" customHeight="1" x14ac:dyDescent="0.3">
      <c r="A38" s="37"/>
      <c r="B38" s="12" t="s">
        <v>6</v>
      </c>
      <c r="C38" s="23">
        <v>100</v>
      </c>
      <c r="D38" s="20">
        <f>D37/C37*100</f>
        <v>33.507472556540144</v>
      </c>
      <c r="E38" s="20">
        <f>E37/C37*100</f>
        <v>66.492527443459863</v>
      </c>
      <c r="F38" s="39"/>
    </row>
    <row r="39" spans="1:7" ht="20.100000000000001" customHeight="1" x14ac:dyDescent="0.3">
      <c r="A39" s="42" t="s">
        <v>9</v>
      </c>
      <c r="B39" s="42"/>
      <c r="C39" s="42"/>
      <c r="D39" s="42"/>
      <c r="E39" s="42"/>
      <c r="F39" s="42"/>
      <c r="G39" s="43"/>
    </row>
    <row r="40" spans="1:7" ht="45" customHeight="1" x14ac:dyDescent="0.3">
      <c r="A40" s="13" t="s">
        <v>2</v>
      </c>
      <c r="B40" s="6" t="s">
        <v>3</v>
      </c>
      <c r="C40" s="7" t="s">
        <v>11</v>
      </c>
      <c r="D40" s="7" t="s">
        <v>0</v>
      </c>
      <c r="E40" s="7" t="s">
        <v>1</v>
      </c>
      <c r="F40" s="14" t="s">
        <v>10</v>
      </c>
      <c r="G40" s="14" t="s">
        <v>14</v>
      </c>
    </row>
    <row r="41" spans="1:7" x14ac:dyDescent="0.3">
      <c r="A41" s="36">
        <v>112</v>
      </c>
      <c r="B41" s="22" t="s">
        <v>4</v>
      </c>
      <c r="C41" s="9">
        <v>47735</v>
      </c>
      <c r="D41" s="9">
        <v>15908</v>
      </c>
      <c r="E41" s="9">
        <v>31807</v>
      </c>
      <c r="F41" s="38">
        <f>E41/D41</f>
        <v>1.9994342469197888</v>
      </c>
      <c r="G41" s="9">
        <v>20</v>
      </c>
    </row>
    <row r="42" spans="1:7" x14ac:dyDescent="0.3">
      <c r="A42" s="37"/>
      <c r="B42" s="12" t="s">
        <v>6</v>
      </c>
      <c r="C42" s="23">
        <v>100</v>
      </c>
      <c r="D42" s="20">
        <v>33.32</v>
      </c>
      <c r="E42" s="40">
        <v>66.63</v>
      </c>
      <c r="F42" s="39"/>
      <c r="G42" s="40">
        <v>0.04</v>
      </c>
    </row>
    <row r="43" spans="1:7" x14ac:dyDescent="0.3">
      <c r="A43" s="36">
        <v>113</v>
      </c>
      <c r="B43" s="22" t="s">
        <v>4</v>
      </c>
      <c r="C43" s="9">
        <v>50801</v>
      </c>
      <c r="D43" s="9">
        <v>16817</v>
      </c>
      <c r="E43" s="9">
        <v>33964</v>
      </c>
      <c r="F43" s="38">
        <f>E43/D43</f>
        <v>2.019623000535173</v>
      </c>
      <c r="G43" s="9">
        <v>20</v>
      </c>
    </row>
    <row r="44" spans="1:7" x14ac:dyDescent="0.3">
      <c r="A44" s="37"/>
      <c r="B44" s="12" t="s">
        <v>6</v>
      </c>
      <c r="C44" s="23">
        <v>100</v>
      </c>
      <c r="D44" s="41">
        <v>33.1</v>
      </c>
      <c r="E44" s="20">
        <v>66.86</v>
      </c>
      <c r="F44" s="39"/>
      <c r="G44" s="40">
        <v>0.04</v>
      </c>
    </row>
    <row r="46" spans="1:7" x14ac:dyDescent="0.3">
      <c r="A46" s="5" t="s">
        <v>15</v>
      </c>
      <c r="B46" s="45"/>
      <c r="C46" s="46"/>
      <c r="D46" s="46"/>
    </row>
  </sheetData>
  <mergeCells count="42">
    <mergeCell ref="A1:G1"/>
    <mergeCell ref="A2:G2"/>
    <mergeCell ref="A39:G39"/>
    <mergeCell ref="A41:A42"/>
    <mergeCell ref="F41:F42"/>
    <mergeCell ref="A43:A44"/>
    <mergeCell ref="F43:F44"/>
    <mergeCell ref="A37:A38"/>
    <mergeCell ref="F37:F38"/>
    <mergeCell ref="A11:A12"/>
    <mergeCell ref="F11:F12"/>
    <mergeCell ref="A13:A14"/>
    <mergeCell ref="F13:F14"/>
    <mergeCell ref="A3:F3"/>
    <mergeCell ref="A5:A6"/>
    <mergeCell ref="F5:F6"/>
    <mergeCell ref="A7:A8"/>
    <mergeCell ref="F7:F8"/>
    <mergeCell ref="A35:A36"/>
    <mergeCell ref="F35:F36"/>
    <mergeCell ref="A27:A28"/>
    <mergeCell ref="F27:F28"/>
    <mergeCell ref="A29:A30"/>
    <mergeCell ref="F29:F30"/>
    <mergeCell ref="A31:A32"/>
    <mergeCell ref="F31:F32"/>
    <mergeCell ref="A33:A34"/>
    <mergeCell ref="F33:F34"/>
    <mergeCell ref="A17:A18"/>
    <mergeCell ref="A21:A22"/>
    <mergeCell ref="F21:F22"/>
    <mergeCell ref="A23:A24"/>
    <mergeCell ref="F23:F24"/>
    <mergeCell ref="A25:A26"/>
    <mergeCell ref="F25:F26"/>
    <mergeCell ref="A15:A16"/>
    <mergeCell ref="F15:F16"/>
    <mergeCell ref="F17:F18"/>
    <mergeCell ref="A19:A20"/>
    <mergeCell ref="F19:F20"/>
    <mergeCell ref="A9:A10"/>
    <mergeCell ref="F9:F1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自殺通報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927心理衛生健康性別指標資料 (醫事處)</dc:title>
  <dc:subject>衛生署中英文網站</dc:subject>
  <dc:creator>行政院衛生署</dc:creator>
  <cp:keywords>性別統計</cp:keywords>
  <cp:lastModifiedBy>統計處羅蕙芳</cp:lastModifiedBy>
  <cp:lastPrinted>2019-07-08T10:05:23Z</cp:lastPrinted>
  <dcterms:created xsi:type="dcterms:W3CDTF">2008-06-11T01:59:16Z</dcterms:created>
  <dcterms:modified xsi:type="dcterms:W3CDTF">2025-07-15T07:26:05Z</dcterms:modified>
  <cp:category>I20</cp:category>
</cp:coreProperties>
</file>