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D:\LINNEINYI\HW\13各種死因交辦\2026年\1150929-改死因網頁xlsx\"/>
    </mc:Choice>
  </mc:AlternateContent>
  <xr:revisionPtr revIDLastSave="0" documentId="8_{1A3B911E-C547-4FD4-9148-E4DE9C868A2B}" xr6:coauthVersionLast="47" xr6:coauthVersionMax="47" xr10:uidLastSave="{00000000-0000-0000-0000-000000000000}"/>
  <bookViews>
    <workbookView xWindow="7770" yWindow="285" windowWidth="20520" windowHeight="15195" tabRatio="812" xr2:uid="{A60F7118-174A-48D5-96FB-6B346646EB76}"/>
  </bookViews>
  <sheets>
    <sheet name="目錄" sheetId="40" r:id="rId1"/>
    <sheet name="表1" sheetId="139" r:id="rId2"/>
    <sheet name="表2" sheetId="140" r:id="rId3"/>
    <sheet name="表3" sheetId="141" r:id="rId4"/>
    <sheet name="表4" sheetId="142" r:id="rId5"/>
    <sheet name="表5" sheetId="143" r:id="rId6"/>
    <sheet name="表6" sheetId="144" r:id="rId7"/>
    <sheet name="表7" sheetId="145" r:id="rId8"/>
    <sheet name="表8" sheetId="146" r:id="rId9"/>
    <sheet name="表9" sheetId="147" r:id="rId10"/>
    <sheet name="表10" sheetId="148" r:id="rId11"/>
    <sheet name="表11" sheetId="149" r:id="rId12"/>
    <sheet name="表12" sheetId="150" r:id="rId13"/>
    <sheet name="表13" sheetId="125" r:id="rId14"/>
    <sheet name="表14" sheetId="127" r:id="rId15"/>
    <sheet name="表15" sheetId="138" r:id="rId16"/>
    <sheet name="表16" sheetId="131" r:id="rId17"/>
    <sheet name="表17" sheetId="133" r:id="rId18"/>
    <sheet name="表18" sheetId="135" r:id="rId19"/>
    <sheet name="表19" sheetId="106" r:id="rId20"/>
    <sheet name="表20" sheetId="107" r:id="rId21"/>
    <sheet name="表21" sheetId="108" r:id="rId22"/>
    <sheet name="表22" sheetId="109" r:id="rId23"/>
    <sheet name="表23" sheetId="110" r:id="rId24"/>
    <sheet name="表24" sheetId="111" r:id="rId25"/>
  </sheets>
  <externalReferences>
    <externalReference r:id="rId26"/>
    <externalReference r:id="rId27"/>
  </externalReferences>
  <definedNames>
    <definedName name="_xlnm.Print_Area" localSheetId="1">表1!$A$1:$S$27</definedName>
    <definedName name="_xlnm.Print_Area" localSheetId="10">表10!$A$1:$P$27</definedName>
    <definedName name="_xlnm.Print_Area" localSheetId="11">表11!$A$1:$P$27</definedName>
    <definedName name="_xlnm.Print_Area" localSheetId="12">表12!$A$1:$P$27</definedName>
    <definedName name="_xlnm.Print_Area" localSheetId="13">表13!$A$1:$P$31</definedName>
    <definedName name="_xlnm.Print_Area" localSheetId="14">表14!$A$1:$P$31</definedName>
    <definedName name="_xlnm.Print_Area" localSheetId="15">表15!$A$1:$P$31</definedName>
    <definedName name="_xlnm.Print_Area" localSheetId="16">表16!$A$1:$P$31</definedName>
    <definedName name="_xlnm.Print_Area" localSheetId="17">表17!$A$1:$P$31</definedName>
    <definedName name="_xlnm.Print_Area" localSheetId="18">表18!$A$1:$P$31</definedName>
    <definedName name="_xlnm.Print_Area" localSheetId="19">表19!$A$1:$P$24</definedName>
    <definedName name="_xlnm.Print_Area" localSheetId="2">表2!$A$1:$P$22</definedName>
    <definedName name="_xlnm.Print_Area" localSheetId="20">表20!$A$1:$P$24</definedName>
    <definedName name="_xlnm.Print_Area" localSheetId="21">表21!$A$1:$P$24</definedName>
    <definedName name="_xlnm.Print_Area" localSheetId="22">表22!$A$1:$P$24</definedName>
    <definedName name="_xlnm.Print_Area" localSheetId="23">表23!$A$1:$P$24</definedName>
    <definedName name="_xlnm.Print_Area" localSheetId="24">表24!$A$1:$P$24</definedName>
    <definedName name="_xlnm.Print_Area" localSheetId="3">表3!$A$1:$P$27</definedName>
    <definedName name="_xlnm.Print_Area" localSheetId="4">表4!$A$1:$P$27</definedName>
    <definedName name="_xlnm.Print_Area" localSheetId="5">表5!$A$1:$P$27</definedName>
    <definedName name="_xlnm.Print_Area" localSheetId="7">表7!$A$1:$P$26</definedName>
    <definedName name="_xlnm.Print_Area" localSheetId="8">表8!$A$1:$P$27</definedName>
    <definedName name="_xlnm.Print_Area" localSheetId="9">表9!$A$1:$P$27</definedName>
    <definedName name="Print_Area_MI">[1]表!$A$1:$R$28</definedName>
    <definedName name="T">#REF!</definedName>
    <definedName name="TB1A">#REF!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 i="111" l="1"/>
  <c r="J10" i="111"/>
  <c r="J11" i="111"/>
  <c r="J12" i="111"/>
  <c r="J13" i="111"/>
  <c r="J14" i="111"/>
  <c r="J15" i="111"/>
  <c r="J16" i="111"/>
  <c r="J17" i="111"/>
  <c r="J18" i="111"/>
  <c r="J19" i="111"/>
  <c r="J20" i="111"/>
  <c r="J21" i="111"/>
  <c r="J22" i="111"/>
  <c r="J9" i="110"/>
  <c r="J10" i="110"/>
  <c r="J11" i="110"/>
  <c r="J12" i="110"/>
  <c r="J13" i="110"/>
  <c r="J14" i="110"/>
  <c r="J15" i="110"/>
  <c r="J16" i="110"/>
  <c r="J17" i="110"/>
  <c r="J18" i="110"/>
  <c r="J19" i="110"/>
  <c r="J20" i="110"/>
  <c r="J21" i="110"/>
  <c r="J22" i="110"/>
  <c r="J9" i="109"/>
  <c r="J10" i="109"/>
  <c r="J11" i="109"/>
  <c r="J12" i="109"/>
  <c r="J13" i="109"/>
  <c r="J14" i="109"/>
  <c r="J15" i="109"/>
  <c r="J16" i="109"/>
  <c r="J17" i="109"/>
  <c r="J18" i="109"/>
  <c r="J19" i="109"/>
  <c r="J20" i="109"/>
  <c r="J21" i="109"/>
  <c r="J22" i="109"/>
  <c r="J9" i="108"/>
  <c r="J10" i="108"/>
  <c r="J11" i="108"/>
  <c r="J12" i="108"/>
  <c r="J13" i="108"/>
  <c r="J14" i="108"/>
  <c r="J15" i="108"/>
  <c r="J16" i="108"/>
  <c r="J17" i="108"/>
  <c r="J18" i="108"/>
  <c r="J19" i="108"/>
  <c r="J20" i="108"/>
  <c r="J21" i="108"/>
  <c r="J22" i="108"/>
  <c r="J9" i="107"/>
  <c r="J10" i="107"/>
  <c r="J11" i="107"/>
  <c r="J12" i="107"/>
  <c r="J13" i="107"/>
  <c r="J14" i="107"/>
  <c r="J15" i="107"/>
  <c r="J16" i="107"/>
  <c r="J17" i="107"/>
  <c r="J18" i="107"/>
  <c r="J19" i="107"/>
  <c r="J20" i="107"/>
  <c r="J21" i="107"/>
  <c r="J22" i="107"/>
  <c r="J9" i="106"/>
  <c r="J10" i="106"/>
  <c r="J11" i="106"/>
  <c r="J12" i="106"/>
  <c r="J13" i="106"/>
  <c r="J14" i="106"/>
  <c r="J15" i="106"/>
  <c r="J16" i="106"/>
  <c r="J17" i="106"/>
  <c r="J18" i="106"/>
  <c r="J19" i="106"/>
  <c r="J20" i="106"/>
  <c r="J21" i="106"/>
  <c r="J22" i="106"/>
</calcChain>
</file>

<file path=xl/sharedStrings.xml><?xml version="1.0" encoding="utf-8"?>
<sst xmlns="http://schemas.openxmlformats.org/spreadsheetml/2006/main" count="2428" uniqueCount="377">
  <si>
    <t>順</t>
  </si>
  <si>
    <t xml:space="preserve">       合            計</t>
  </si>
  <si>
    <t xml:space="preserve">       男            性</t>
  </si>
  <si>
    <t xml:space="preserve">       女            性</t>
  </si>
  <si>
    <t xml:space="preserve"> </t>
  </si>
  <si>
    <t>ICD-10</t>
  </si>
  <si>
    <t>%</t>
  </si>
  <si>
    <t xml:space="preserve"> </t>
    <phoneticPr fontId="2" type="noConversion"/>
  </si>
  <si>
    <t>事故傷害</t>
  </si>
  <si>
    <t>M00-M99</t>
  </si>
  <si>
    <t xml:space="preserve">      2. 標準化死亡率係以2000年WHO之世界標準人口數為準。</t>
    <phoneticPr fontId="2" type="noConversion"/>
  </si>
  <si>
    <r>
      <rPr>
        <sz val="12"/>
        <rFont val="標楷體"/>
        <family val="4"/>
        <charset val="136"/>
      </rPr>
      <t>年別</t>
    </r>
    <phoneticPr fontId="28" type="noConversion"/>
  </si>
  <si>
    <r>
      <t>97</t>
    </r>
    <r>
      <rPr>
        <sz val="12"/>
        <rFont val="標楷體"/>
        <family val="4"/>
        <charset val="136"/>
      </rPr>
      <t>年</t>
    </r>
    <r>
      <rPr>
        <sz val="12"/>
        <rFont val="細明體"/>
        <family val="3"/>
        <charset val="136"/>
      </rPr>
      <t/>
    </r>
  </si>
  <si>
    <r>
      <t>98</t>
    </r>
    <r>
      <rPr>
        <sz val="12"/>
        <rFont val="標楷體"/>
        <family val="4"/>
        <charset val="136"/>
      </rPr>
      <t>年</t>
    </r>
    <r>
      <rPr>
        <sz val="12"/>
        <rFont val="細明體"/>
        <family val="3"/>
        <charset val="136"/>
      </rPr>
      <t/>
    </r>
  </si>
  <si>
    <r>
      <t>99</t>
    </r>
    <r>
      <rPr>
        <sz val="12"/>
        <rFont val="標楷體"/>
        <family val="4"/>
        <charset val="136"/>
      </rPr>
      <t>年</t>
    </r>
    <r>
      <rPr>
        <sz val="12"/>
        <rFont val="細明體"/>
        <family val="3"/>
        <charset val="136"/>
      </rPr>
      <t/>
    </r>
  </si>
  <si>
    <r>
      <t>100</t>
    </r>
    <r>
      <rPr>
        <sz val="12"/>
        <rFont val="標楷體"/>
        <family val="4"/>
        <charset val="136"/>
      </rPr>
      <t>年</t>
    </r>
    <r>
      <rPr>
        <sz val="12"/>
        <rFont val="細明體"/>
        <family val="3"/>
        <charset val="136"/>
      </rPr>
      <t/>
    </r>
  </si>
  <si>
    <r>
      <t>101</t>
    </r>
    <r>
      <rPr>
        <sz val="12"/>
        <rFont val="標楷體"/>
        <family val="4"/>
        <charset val="136"/>
      </rPr>
      <t>年</t>
    </r>
    <r>
      <rPr>
        <sz val="12"/>
        <rFont val="細明體"/>
        <family val="3"/>
        <charset val="136"/>
      </rPr>
      <t/>
    </r>
  </si>
  <si>
    <r>
      <t>102</t>
    </r>
    <r>
      <rPr>
        <sz val="12"/>
        <rFont val="標楷體"/>
        <family val="4"/>
        <charset val="136"/>
      </rPr>
      <t>年</t>
    </r>
    <r>
      <rPr>
        <sz val="12"/>
        <rFont val="細明體"/>
        <family val="3"/>
        <charset val="136"/>
      </rPr>
      <t/>
    </r>
  </si>
  <si>
    <r>
      <t>103</t>
    </r>
    <r>
      <rPr>
        <sz val="12"/>
        <rFont val="標楷體"/>
        <family val="4"/>
        <charset val="136"/>
      </rPr>
      <t>年</t>
    </r>
    <r>
      <rPr>
        <sz val="12"/>
        <rFont val="細明體"/>
        <family val="3"/>
        <charset val="136"/>
      </rPr>
      <t/>
    </r>
  </si>
  <si>
    <r>
      <t>104</t>
    </r>
    <r>
      <rPr>
        <sz val="12"/>
        <rFont val="標楷體"/>
        <family val="4"/>
        <charset val="136"/>
      </rPr>
      <t>年</t>
    </r>
  </si>
  <si>
    <r>
      <t>105</t>
    </r>
    <r>
      <rPr>
        <sz val="12"/>
        <rFont val="標楷體"/>
        <family val="4"/>
        <charset val="136"/>
      </rPr>
      <t>年</t>
    </r>
    <phoneticPr fontId="28" type="noConversion"/>
  </si>
  <si>
    <r>
      <t>106</t>
    </r>
    <r>
      <rPr>
        <sz val="12"/>
        <rFont val="標楷體"/>
        <family val="4"/>
        <charset val="136"/>
      </rPr>
      <t>年</t>
    </r>
  </si>
  <si>
    <r>
      <t>107</t>
    </r>
    <r>
      <rPr>
        <sz val="12"/>
        <rFont val="標楷體"/>
        <family val="4"/>
        <charset val="136"/>
      </rPr>
      <t>年</t>
    </r>
    <phoneticPr fontId="28" type="noConversion"/>
  </si>
  <si>
    <r>
      <t>108</t>
    </r>
    <r>
      <rPr>
        <sz val="12"/>
        <rFont val="標楷體"/>
        <family val="4"/>
        <charset val="136"/>
      </rPr>
      <t>年</t>
    </r>
    <phoneticPr fontId="28" type="noConversion"/>
  </si>
  <si>
    <t>自殺</t>
    <phoneticPr fontId="2" type="noConversion"/>
  </si>
  <si>
    <t>他殺</t>
    <phoneticPr fontId="2" type="noConversion"/>
  </si>
  <si>
    <t>其他</t>
    <phoneticPr fontId="2" type="noConversion"/>
  </si>
  <si>
    <t>運輸事故</t>
  </si>
  <si>
    <t>因暴露與接觸有毒物質所致的意外中毒</t>
    <phoneticPr fontId="2" type="noConversion"/>
  </si>
  <si>
    <t>跌倒(落)</t>
    <phoneticPr fontId="2" type="noConversion"/>
  </si>
  <si>
    <t>暴露於煙霧、火災與火焰</t>
    <phoneticPr fontId="2" type="noConversion"/>
  </si>
  <si>
    <t>意外溺死或淹沒</t>
    <phoneticPr fontId="2" type="noConversion"/>
  </si>
  <si>
    <t>呼吸的其他意外威脅</t>
    <phoneticPr fontId="2" type="noConversion"/>
  </si>
  <si>
    <t>暴露於自然力</t>
    <phoneticPr fontId="2" type="noConversion"/>
  </si>
  <si>
    <t>其他及未明示之非運輸事故與後遺症</t>
    <phoneticPr fontId="2" type="noConversion"/>
  </si>
  <si>
    <t>機動車交通事故</t>
    <phoneticPr fontId="2" type="noConversion"/>
  </si>
  <si>
    <r>
      <rPr>
        <u/>
        <sz val="12"/>
        <color indexed="12"/>
        <rFont val="標楷體"/>
        <family val="4"/>
        <charset val="136"/>
      </rPr>
      <t>表</t>
    </r>
    <r>
      <rPr>
        <u/>
        <sz val="12"/>
        <color indexed="12"/>
        <rFont val="Times New Roman"/>
        <family val="1"/>
      </rPr>
      <t xml:space="preserve">1   </t>
    </r>
    <r>
      <rPr>
        <u/>
        <sz val="12"/>
        <color indexed="12"/>
        <rFont val="標楷體"/>
        <family val="4"/>
        <charset val="136"/>
      </rPr>
      <t>主要死亡原因</t>
    </r>
    <phoneticPr fontId="2" type="noConversion"/>
  </si>
  <si>
    <r>
      <rPr>
        <u/>
        <sz val="12"/>
        <color indexed="12"/>
        <rFont val="標楷體"/>
        <family val="4"/>
        <charset val="136"/>
      </rPr>
      <t>表</t>
    </r>
    <r>
      <rPr>
        <u/>
        <sz val="12"/>
        <color indexed="12"/>
        <rFont val="Times New Roman"/>
        <family val="1"/>
      </rPr>
      <t>4   15-24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</si>
  <si>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5   25-44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</si>
  <si>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8   0-17</t>
    </r>
    <r>
      <rPr>
        <u/>
        <sz val="12"/>
        <color indexed="12"/>
        <rFont val="標楷體"/>
        <family val="4"/>
        <charset val="136"/>
      </rPr>
      <t>歲兒童及少年主要死亡原因</t>
    </r>
    <phoneticPr fontId="2" type="noConversion"/>
  </si>
  <si>
    <r>
      <rPr>
        <u/>
        <sz val="12"/>
        <color indexed="12"/>
        <rFont val="標楷體"/>
        <family val="4"/>
        <charset val="136"/>
      </rPr>
      <t>表</t>
    </r>
    <r>
      <rPr>
        <u/>
        <sz val="12"/>
        <color indexed="12"/>
        <rFont val="Times New Roman"/>
        <family val="1"/>
      </rPr>
      <t xml:space="preserve">2   </t>
    </r>
    <r>
      <rPr>
        <u/>
        <sz val="12"/>
        <color indexed="12"/>
        <rFont val="標楷體"/>
        <family val="4"/>
        <charset val="136"/>
      </rPr>
      <t>嬰兒主要死亡原因</t>
    </r>
    <phoneticPr fontId="2" type="noConversion"/>
  </si>
  <si>
    <r>
      <rPr>
        <u/>
        <sz val="12"/>
        <color indexed="12"/>
        <rFont val="標楷體"/>
        <family val="4"/>
        <charset val="136"/>
      </rPr>
      <t>表</t>
    </r>
    <r>
      <rPr>
        <u/>
        <sz val="12"/>
        <color indexed="12"/>
        <rFont val="Times New Roman"/>
        <family val="1"/>
      </rPr>
      <t>10    1-5</t>
    </r>
    <r>
      <rPr>
        <u/>
        <sz val="12"/>
        <color indexed="12"/>
        <rFont val="標楷體"/>
        <family val="4"/>
        <charset val="136"/>
      </rPr>
      <t>歲兒童主要死亡原因</t>
    </r>
    <phoneticPr fontId="2" type="noConversion"/>
  </si>
  <si>
    <t xml:space="preserve">   非病死或非自然死</t>
    <phoneticPr fontId="2" type="noConversion"/>
  </si>
  <si>
    <r>
      <rPr>
        <b/>
        <sz val="12"/>
        <rFont val="標楷體"/>
        <family val="4"/>
        <charset val="136"/>
      </rPr>
      <t>死因摘要表目錄</t>
    </r>
    <phoneticPr fontId="2" type="noConversion"/>
  </si>
  <si>
    <r>
      <rPr>
        <u/>
        <sz val="12"/>
        <color indexed="12"/>
        <rFont val="標楷體"/>
        <family val="4"/>
        <charset val="136"/>
      </rPr>
      <t>表</t>
    </r>
    <r>
      <rPr>
        <u/>
        <sz val="12"/>
        <color indexed="12"/>
        <rFont val="Times New Roman"/>
        <family val="1"/>
      </rPr>
      <t>3   1-14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</si>
  <si>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7   65</t>
    </r>
    <r>
      <rPr>
        <u/>
        <sz val="12"/>
        <color indexed="12"/>
        <rFont val="標楷體"/>
        <family val="4"/>
        <charset val="136"/>
      </rPr>
      <t>歲以上主要死亡原因</t>
    </r>
    <phoneticPr fontId="2" type="noConversion"/>
  </si>
  <si>
    <r>
      <rPr>
        <u/>
        <sz val="12"/>
        <color indexed="12"/>
        <rFont val="標楷體"/>
        <family val="4"/>
        <charset val="136"/>
      </rPr>
      <t>表</t>
    </r>
    <r>
      <rPr>
        <u/>
        <sz val="12"/>
        <color indexed="12"/>
        <rFont val="Times New Roman"/>
        <family val="1"/>
      </rPr>
      <t>9   0-11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</si>
  <si>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11    6-11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</si>
  <si>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12    12-17</t>
    </r>
    <r>
      <rPr>
        <u/>
        <sz val="12"/>
        <color indexed="12"/>
        <rFont val="標楷體"/>
        <family val="4"/>
        <charset val="136"/>
      </rPr>
      <t>歲少年主要死亡原因</t>
    </r>
    <phoneticPr fontId="2" type="noConversion"/>
  </si>
  <si>
    <r>
      <rPr>
        <sz val="12"/>
        <rFont val="標楷體"/>
        <family val="4"/>
        <charset val="136"/>
      </rPr>
      <t>單位：人</t>
    </r>
    <phoneticPr fontId="2" type="noConversion"/>
  </si>
  <si>
    <r>
      <rPr>
        <sz val="12"/>
        <rFont val="標楷體"/>
        <family val="4"/>
        <charset val="136"/>
      </rPr>
      <t>單位：人</t>
    </r>
    <phoneticPr fontId="2" type="noConversion"/>
  </si>
  <si>
    <r>
      <rPr>
        <sz val="12"/>
        <rFont val="標楷體"/>
        <family val="4"/>
        <charset val="136"/>
      </rPr>
      <t>單位：人</t>
    </r>
    <phoneticPr fontId="2" type="noConversion"/>
  </si>
  <si>
    <r>
      <rPr>
        <sz val="18"/>
        <rFont val="標楷體"/>
        <family val="4"/>
        <charset val="136"/>
      </rPr>
      <t>表</t>
    </r>
    <r>
      <rPr>
        <sz val="18"/>
        <rFont val="Times New Roman"/>
        <family val="1"/>
      </rPr>
      <t>19</t>
    </r>
    <r>
      <rPr>
        <sz val="18"/>
        <rFont val="標楷體"/>
        <family val="4"/>
        <charset val="136"/>
      </rPr>
      <t>　歷年</t>
    </r>
    <r>
      <rPr>
        <sz val="18"/>
        <rFont val="Times New Roman"/>
        <family val="1"/>
      </rPr>
      <t>0-17</t>
    </r>
    <r>
      <rPr>
        <sz val="18"/>
        <rFont val="標楷體"/>
        <family val="4"/>
        <charset val="136"/>
      </rPr>
      <t>歲兒童及少年非自然死人數統計</t>
    </r>
    <phoneticPr fontId="2" type="noConversion"/>
  </si>
  <si>
    <r>
      <rPr>
        <sz val="18"/>
        <rFont val="標楷體"/>
        <family val="4"/>
        <charset val="136"/>
      </rPr>
      <t>表</t>
    </r>
    <r>
      <rPr>
        <sz val="18"/>
        <rFont val="Times New Roman"/>
        <family val="1"/>
      </rPr>
      <t>20</t>
    </r>
    <r>
      <rPr>
        <sz val="18"/>
        <rFont val="標楷體"/>
        <family val="4"/>
        <charset val="136"/>
      </rPr>
      <t>　歷年</t>
    </r>
    <r>
      <rPr>
        <sz val="18"/>
        <rFont val="Times New Roman"/>
        <family val="1"/>
      </rPr>
      <t>0-11</t>
    </r>
    <r>
      <rPr>
        <sz val="18"/>
        <rFont val="標楷體"/>
        <family val="4"/>
        <charset val="136"/>
      </rPr>
      <t>歲兒童非自然死人數統計</t>
    </r>
    <phoneticPr fontId="2" type="noConversion"/>
  </si>
  <si>
    <r>
      <rPr>
        <sz val="18"/>
        <rFont val="標楷體"/>
        <family val="4"/>
        <charset val="136"/>
      </rPr>
      <t>表</t>
    </r>
    <r>
      <rPr>
        <sz val="18"/>
        <rFont val="Times New Roman"/>
        <family val="1"/>
      </rPr>
      <t>21</t>
    </r>
    <r>
      <rPr>
        <sz val="18"/>
        <rFont val="標楷體"/>
        <family val="4"/>
        <charset val="136"/>
      </rPr>
      <t>　歷年嬰兒非自然死人數統計</t>
    </r>
    <phoneticPr fontId="2" type="noConversion"/>
  </si>
  <si>
    <r>
      <rPr>
        <sz val="18"/>
        <rFont val="標楷體"/>
        <family val="4"/>
        <charset val="136"/>
      </rPr>
      <t>表</t>
    </r>
    <r>
      <rPr>
        <sz val="18"/>
        <rFont val="Times New Roman"/>
        <family val="1"/>
      </rPr>
      <t>22</t>
    </r>
    <r>
      <rPr>
        <sz val="18"/>
        <rFont val="標楷體"/>
        <family val="4"/>
        <charset val="136"/>
      </rPr>
      <t>　歷年</t>
    </r>
    <r>
      <rPr>
        <sz val="18"/>
        <rFont val="Times New Roman"/>
        <family val="1"/>
      </rPr>
      <t>1-5</t>
    </r>
    <r>
      <rPr>
        <sz val="18"/>
        <rFont val="標楷體"/>
        <family val="4"/>
        <charset val="136"/>
      </rPr>
      <t>歲兒童非自然死人數統計</t>
    </r>
    <phoneticPr fontId="2" type="noConversion"/>
  </si>
  <si>
    <r>
      <rPr>
        <sz val="18"/>
        <rFont val="標楷體"/>
        <family val="4"/>
        <charset val="136"/>
      </rPr>
      <t>表</t>
    </r>
    <r>
      <rPr>
        <sz val="18"/>
        <rFont val="Times New Roman"/>
        <family val="1"/>
      </rPr>
      <t>23</t>
    </r>
    <r>
      <rPr>
        <sz val="18"/>
        <rFont val="標楷體"/>
        <family val="4"/>
        <charset val="136"/>
      </rPr>
      <t>　歷年</t>
    </r>
    <r>
      <rPr>
        <sz val="18"/>
        <rFont val="Times New Roman"/>
        <family val="1"/>
      </rPr>
      <t>6-11</t>
    </r>
    <r>
      <rPr>
        <sz val="18"/>
        <rFont val="標楷體"/>
        <family val="4"/>
        <charset val="136"/>
      </rPr>
      <t>歲兒童非自然死人數統計</t>
    </r>
    <phoneticPr fontId="2" type="noConversion"/>
  </si>
  <si>
    <t>單位：人</t>
    <phoneticPr fontId="2" type="noConversion"/>
  </si>
  <si>
    <r>
      <rPr>
        <sz val="18"/>
        <rFont val="標楷體"/>
        <family val="4"/>
        <charset val="136"/>
      </rPr>
      <t>表</t>
    </r>
    <r>
      <rPr>
        <sz val="18"/>
        <rFont val="Times New Roman"/>
        <family val="1"/>
      </rPr>
      <t>24</t>
    </r>
    <r>
      <rPr>
        <sz val="18"/>
        <rFont val="標楷體"/>
        <family val="4"/>
        <charset val="136"/>
      </rPr>
      <t>　歷年</t>
    </r>
    <r>
      <rPr>
        <sz val="18"/>
        <rFont val="Times New Roman"/>
        <family val="1"/>
      </rPr>
      <t>12-17</t>
    </r>
    <r>
      <rPr>
        <sz val="18"/>
        <rFont val="標楷體"/>
        <family val="4"/>
        <charset val="136"/>
      </rPr>
      <t>歲少年非自然死人數統計</t>
    </r>
    <phoneticPr fontId="2" type="noConversion"/>
  </si>
  <si>
    <r>
      <rPr>
        <u/>
        <sz val="12"/>
        <color indexed="12"/>
        <rFont val="標楷體"/>
        <family val="4"/>
        <charset val="136"/>
      </rPr>
      <t>表</t>
    </r>
    <r>
      <rPr>
        <u/>
        <sz val="12"/>
        <color indexed="12"/>
        <rFont val="Times New Roman"/>
        <family val="1"/>
      </rPr>
      <t>14</t>
    </r>
    <r>
      <rPr>
        <u/>
        <sz val="12"/>
        <color indexed="12"/>
        <rFont val="標楷體"/>
        <family val="4"/>
        <charset val="136"/>
      </rPr>
      <t>　</t>
    </r>
    <r>
      <rPr>
        <u/>
        <sz val="12"/>
        <color indexed="12"/>
        <rFont val="Times New Roman"/>
        <family val="1"/>
      </rPr>
      <t>0-11</t>
    </r>
    <r>
      <rPr>
        <u/>
        <sz val="12"/>
        <color indexed="12"/>
        <rFont val="標楷體"/>
        <family val="4"/>
        <charset val="136"/>
      </rPr>
      <t>歲兒童非自然死人數統計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</si>
  <si>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15</t>
    </r>
    <r>
      <rPr>
        <u/>
        <sz val="12"/>
        <color indexed="12"/>
        <rFont val="標楷體"/>
        <family val="4"/>
        <charset val="136"/>
      </rPr>
      <t>　嬰兒非自然死人數統計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</si>
  <si>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16</t>
    </r>
    <r>
      <rPr>
        <u/>
        <sz val="12"/>
        <color indexed="12"/>
        <rFont val="標楷體"/>
        <family val="4"/>
        <charset val="136"/>
      </rPr>
      <t>　</t>
    </r>
    <r>
      <rPr>
        <u/>
        <sz val="12"/>
        <color indexed="12"/>
        <rFont val="Times New Roman"/>
        <family val="1"/>
      </rPr>
      <t>1-5</t>
    </r>
    <r>
      <rPr>
        <u/>
        <sz val="12"/>
        <color indexed="12"/>
        <rFont val="標楷體"/>
        <family val="4"/>
        <charset val="136"/>
      </rPr>
      <t>歲兒童非自然死人數統計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</si>
  <si>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17</t>
    </r>
    <r>
      <rPr>
        <u/>
        <sz val="12"/>
        <color indexed="12"/>
        <rFont val="標楷體"/>
        <family val="4"/>
        <charset val="136"/>
      </rPr>
      <t>　</t>
    </r>
    <r>
      <rPr>
        <u/>
        <sz val="12"/>
        <color indexed="12"/>
        <rFont val="Times New Roman"/>
        <family val="1"/>
      </rPr>
      <t>6-11</t>
    </r>
    <r>
      <rPr>
        <u/>
        <sz val="12"/>
        <color indexed="12"/>
        <rFont val="標楷體"/>
        <family val="4"/>
        <charset val="136"/>
      </rPr>
      <t>歲兒童非自然死人數統計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</si>
  <si>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18</t>
    </r>
    <r>
      <rPr>
        <u/>
        <sz val="12"/>
        <color indexed="12"/>
        <rFont val="標楷體"/>
        <family val="4"/>
        <charset val="136"/>
      </rPr>
      <t>　</t>
    </r>
    <r>
      <rPr>
        <u/>
        <sz val="12"/>
        <color indexed="12"/>
        <rFont val="Times New Roman"/>
        <family val="1"/>
      </rPr>
      <t>12-17</t>
    </r>
    <r>
      <rPr>
        <u/>
        <sz val="12"/>
        <color indexed="12"/>
        <rFont val="標楷體"/>
        <family val="4"/>
        <charset val="136"/>
      </rPr>
      <t>歲少年非自然死人數統計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</si>
  <si>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19</t>
    </r>
    <r>
      <rPr>
        <u/>
        <sz val="12"/>
        <color indexed="12"/>
        <rFont val="標楷體"/>
        <family val="4"/>
        <charset val="136"/>
      </rPr>
      <t>　歷年</t>
    </r>
    <r>
      <rPr>
        <u/>
        <sz val="12"/>
        <color indexed="12"/>
        <rFont val="Times New Roman"/>
        <family val="1"/>
      </rPr>
      <t>0-17</t>
    </r>
    <r>
      <rPr>
        <u/>
        <sz val="12"/>
        <color indexed="12"/>
        <rFont val="標楷體"/>
        <family val="4"/>
        <charset val="136"/>
      </rPr>
      <t>歲兒童及少年非自然死人數統計</t>
    </r>
    <phoneticPr fontId="2" type="noConversion"/>
  </si>
  <si>
    <r>
      <rPr>
        <u/>
        <sz val="12"/>
        <color indexed="12"/>
        <rFont val="標楷體"/>
        <family val="4"/>
        <charset val="136"/>
      </rPr>
      <t>表</t>
    </r>
    <r>
      <rPr>
        <u/>
        <sz val="12"/>
        <color indexed="12"/>
        <rFont val="Times New Roman"/>
        <family val="1"/>
      </rPr>
      <t>20</t>
    </r>
    <r>
      <rPr>
        <u/>
        <sz val="12"/>
        <color indexed="12"/>
        <rFont val="標楷體"/>
        <family val="4"/>
        <charset val="136"/>
      </rPr>
      <t>　歷年</t>
    </r>
    <r>
      <rPr>
        <u/>
        <sz val="12"/>
        <color indexed="12"/>
        <rFont val="Times New Roman"/>
        <family val="1"/>
      </rPr>
      <t>0-11</t>
    </r>
    <r>
      <rPr>
        <u/>
        <sz val="12"/>
        <color indexed="12"/>
        <rFont val="標楷體"/>
        <family val="4"/>
        <charset val="136"/>
      </rPr>
      <t>歲兒童非自然死人數統計</t>
    </r>
    <phoneticPr fontId="2" type="noConversion"/>
  </si>
  <si>
    <r>
      <rPr>
        <u/>
        <sz val="12"/>
        <color indexed="12"/>
        <rFont val="標楷體"/>
        <family val="4"/>
        <charset val="136"/>
      </rPr>
      <t>表</t>
    </r>
    <r>
      <rPr>
        <u/>
        <sz val="12"/>
        <color indexed="12"/>
        <rFont val="Times New Roman"/>
        <family val="1"/>
      </rPr>
      <t>21</t>
    </r>
    <r>
      <rPr>
        <u/>
        <sz val="12"/>
        <color indexed="12"/>
        <rFont val="標楷體"/>
        <family val="4"/>
        <charset val="136"/>
      </rPr>
      <t>　歷年嬰兒非自然死人數統計</t>
    </r>
    <phoneticPr fontId="2" type="noConversion"/>
  </si>
  <si>
    <r>
      <rPr>
        <u/>
        <sz val="12"/>
        <color indexed="12"/>
        <rFont val="標楷體"/>
        <family val="4"/>
        <charset val="136"/>
      </rPr>
      <t>表</t>
    </r>
    <r>
      <rPr>
        <u/>
        <sz val="12"/>
        <color indexed="12"/>
        <rFont val="Times New Roman"/>
        <family val="1"/>
      </rPr>
      <t>22</t>
    </r>
    <r>
      <rPr>
        <u/>
        <sz val="12"/>
        <color indexed="12"/>
        <rFont val="標楷體"/>
        <family val="4"/>
        <charset val="136"/>
      </rPr>
      <t>　歷年</t>
    </r>
    <r>
      <rPr>
        <u/>
        <sz val="12"/>
        <color indexed="12"/>
        <rFont val="Times New Roman"/>
        <family val="1"/>
      </rPr>
      <t>1-5</t>
    </r>
    <r>
      <rPr>
        <u/>
        <sz val="12"/>
        <color indexed="12"/>
        <rFont val="標楷體"/>
        <family val="4"/>
        <charset val="136"/>
      </rPr>
      <t>歲兒童非自然死人數統計</t>
    </r>
    <phoneticPr fontId="2" type="noConversion"/>
  </si>
  <si>
    <r>
      <rPr>
        <u/>
        <sz val="12"/>
        <color indexed="12"/>
        <rFont val="標楷體"/>
        <family val="4"/>
        <charset val="136"/>
      </rPr>
      <t>表</t>
    </r>
    <r>
      <rPr>
        <u/>
        <sz val="12"/>
        <color indexed="12"/>
        <rFont val="Times New Roman"/>
        <family val="1"/>
      </rPr>
      <t>23</t>
    </r>
    <r>
      <rPr>
        <u/>
        <sz val="12"/>
        <color indexed="12"/>
        <rFont val="標楷體"/>
        <family val="4"/>
        <charset val="136"/>
      </rPr>
      <t>　歷年</t>
    </r>
    <r>
      <rPr>
        <u/>
        <sz val="12"/>
        <color indexed="12"/>
        <rFont val="Times New Roman"/>
        <family val="1"/>
      </rPr>
      <t>6-11</t>
    </r>
    <r>
      <rPr>
        <u/>
        <sz val="12"/>
        <color indexed="12"/>
        <rFont val="標楷體"/>
        <family val="4"/>
        <charset val="136"/>
      </rPr>
      <t>歲兒童非自然死人數統計</t>
    </r>
    <phoneticPr fontId="2" type="noConversion"/>
  </si>
  <si>
    <r>
      <rPr>
        <u/>
        <sz val="12"/>
        <color indexed="12"/>
        <rFont val="標楷體"/>
        <family val="4"/>
        <charset val="136"/>
      </rPr>
      <t>表</t>
    </r>
    <r>
      <rPr>
        <u/>
        <sz val="12"/>
        <color indexed="12"/>
        <rFont val="Times New Roman"/>
        <family val="1"/>
      </rPr>
      <t>24</t>
    </r>
    <r>
      <rPr>
        <u/>
        <sz val="12"/>
        <color indexed="12"/>
        <rFont val="標楷體"/>
        <family val="4"/>
        <charset val="136"/>
      </rPr>
      <t>　歷年</t>
    </r>
    <r>
      <rPr>
        <u/>
        <sz val="12"/>
        <color indexed="12"/>
        <rFont val="Times New Roman"/>
        <family val="1"/>
      </rPr>
      <t>12-17</t>
    </r>
    <r>
      <rPr>
        <u/>
        <sz val="12"/>
        <color indexed="12"/>
        <rFont val="標楷體"/>
        <family val="4"/>
        <charset val="136"/>
      </rPr>
      <t>歲少年非自然死人數統計</t>
    </r>
    <phoneticPr fontId="2" type="noConversion"/>
  </si>
  <si>
    <r>
      <rPr>
        <u/>
        <sz val="12"/>
        <color indexed="12"/>
        <rFont val="標楷體"/>
        <family val="4"/>
        <charset val="136"/>
      </rPr>
      <t>表</t>
    </r>
    <r>
      <rPr>
        <u/>
        <sz val="12"/>
        <color indexed="12"/>
        <rFont val="Times New Roman"/>
        <family val="1"/>
      </rPr>
      <t>13</t>
    </r>
    <r>
      <rPr>
        <u/>
        <sz val="12"/>
        <color indexed="12"/>
        <rFont val="標楷體"/>
        <family val="4"/>
        <charset val="136"/>
      </rPr>
      <t>　</t>
    </r>
    <r>
      <rPr>
        <u/>
        <sz val="12"/>
        <color indexed="12"/>
        <rFont val="Times New Roman"/>
        <family val="1"/>
      </rPr>
      <t>0-17</t>
    </r>
    <r>
      <rPr>
        <u/>
        <sz val="12"/>
        <color indexed="12"/>
        <rFont val="標楷體"/>
        <family val="4"/>
        <charset val="136"/>
      </rPr>
      <t>歲兒童及少年非自然死人數統計</t>
    </r>
    <r>
      <rPr>
        <u/>
        <sz val="12"/>
        <color indexed="12"/>
        <rFont val="Times New Roman"/>
        <family val="1"/>
      </rPr>
      <t>-</t>
    </r>
    <r>
      <rPr>
        <u/>
        <sz val="12"/>
        <color indexed="12"/>
        <rFont val="標楷體"/>
        <family val="4"/>
        <charset val="136"/>
      </rPr>
      <t>按縣市別</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</si>
  <si>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</si>
  <si>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死亡</t>
    </r>
  </si>
  <si>
    <r>
      <rPr>
        <sz val="10"/>
        <rFont val="標楷體"/>
        <family val="4"/>
        <charset val="136"/>
      </rPr>
      <t>死亡人數</t>
    </r>
    <phoneticPr fontId="2" type="noConversion"/>
  </si>
  <si>
    <r>
      <rPr>
        <sz val="10"/>
        <rFont val="標楷體"/>
        <family val="4"/>
        <charset val="136"/>
      </rPr>
      <t>國際死因</t>
    </r>
  </si>
  <si>
    <r>
      <rPr>
        <sz val="10"/>
        <rFont val="標楷體"/>
        <family val="4"/>
        <charset val="136"/>
      </rPr>
      <t>死亡原因</t>
    </r>
  </si>
  <si>
    <r>
      <rPr>
        <sz val="10"/>
        <rFont val="標楷體"/>
        <family val="4"/>
        <charset val="136"/>
      </rPr>
      <t>死亡率</t>
    </r>
    <phoneticPr fontId="2" type="noConversion"/>
  </si>
  <si>
    <r>
      <rPr>
        <sz val="10"/>
        <rFont val="標楷體"/>
        <family val="4"/>
        <charset val="136"/>
      </rPr>
      <t>結構比</t>
    </r>
    <phoneticPr fontId="2" type="noConversion"/>
  </si>
  <si>
    <r>
      <rPr>
        <sz val="10"/>
        <rFont val="標楷體"/>
        <family val="4"/>
        <charset val="136"/>
      </rPr>
      <t>位</t>
    </r>
  </si>
  <si>
    <r>
      <rPr>
        <sz val="10"/>
        <rFont val="標楷體"/>
        <family val="4"/>
        <charset val="136"/>
      </rPr>
      <t>分類號碼</t>
    </r>
  </si>
  <si>
    <r>
      <rPr>
        <sz val="10"/>
        <rFont val="標楷體"/>
        <family val="4"/>
        <charset val="136"/>
      </rPr>
      <t>人數</t>
    </r>
  </si>
  <si>
    <r>
      <rPr>
        <sz val="10"/>
        <rFont val="標楷體"/>
        <family val="4"/>
        <charset val="136"/>
      </rPr>
      <t>死亡率</t>
    </r>
  </si>
  <si>
    <r>
      <rPr>
        <sz val="10"/>
        <rFont val="標楷體"/>
        <family val="4"/>
        <charset val="136"/>
      </rPr>
      <t>國際死因</t>
    </r>
    <phoneticPr fontId="2" type="noConversion"/>
  </si>
  <si>
    <r>
      <rPr>
        <sz val="18"/>
        <rFont val="標楷體"/>
        <family val="4"/>
        <charset val="136"/>
      </rPr>
      <t>表</t>
    </r>
    <r>
      <rPr>
        <sz val="18"/>
        <rFont val="Times New Roman"/>
        <family val="1"/>
      </rPr>
      <t>7</t>
    </r>
    <r>
      <rPr>
        <sz val="18"/>
        <rFont val="標楷體"/>
        <family val="4"/>
        <charset val="136"/>
      </rPr>
      <t>　</t>
    </r>
    <r>
      <rPr>
        <sz val="18"/>
        <rFont val="Times New Roman"/>
        <family val="1"/>
      </rPr>
      <t>65</t>
    </r>
    <r>
      <rPr>
        <sz val="18"/>
        <rFont val="標楷體"/>
        <family val="4"/>
        <charset val="136"/>
      </rPr>
      <t>歲以上主要死亡原因</t>
    </r>
    <phoneticPr fontId="2" type="noConversion"/>
  </si>
  <si>
    <r>
      <t>109</t>
    </r>
    <r>
      <rPr>
        <sz val="12"/>
        <rFont val="標楷體"/>
        <family val="4"/>
        <charset val="136"/>
      </rPr>
      <t>年</t>
    </r>
    <phoneticPr fontId="28" type="noConversion"/>
  </si>
  <si>
    <t>縣市別</t>
    <phoneticPr fontId="2" type="noConversion"/>
  </si>
  <si>
    <t>縣市別</t>
    <phoneticPr fontId="2" type="noConversion"/>
  </si>
  <si>
    <t xml:space="preserve">   非病死或非自然死</t>
    <phoneticPr fontId="2" type="noConversion"/>
  </si>
  <si>
    <t>他殺</t>
    <phoneticPr fontId="2" type="noConversion"/>
  </si>
  <si>
    <t>其他</t>
    <phoneticPr fontId="2" type="noConversion"/>
  </si>
  <si>
    <t>跌倒(落)</t>
    <phoneticPr fontId="2" type="noConversion"/>
  </si>
  <si>
    <t>暴露於煙霧、火災與火焰</t>
    <phoneticPr fontId="2" type="noConversion"/>
  </si>
  <si>
    <t>意外溺死或淹沒</t>
    <phoneticPr fontId="2" type="noConversion"/>
  </si>
  <si>
    <t>機動車交通事故</t>
    <phoneticPr fontId="2" type="noConversion"/>
  </si>
  <si>
    <t>總  計</t>
    <phoneticPr fontId="2" type="noConversion"/>
  </si>
  <si>
    <t>總  計</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</si>
  <si>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</si>
  <si>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</si>
  <si>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</si>
  <si>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</si>
  <si>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</si>
  <si>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</si>
  <si>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</si>
  <si>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</si>
  <si>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</si>
  <si>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</si>
  <si>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彰化縣</t>
    <phoneticPr fontId="2" type="noConversion"/>
  </si>
  <si>
    <t>南投縣</t>
    <phoneticPr fontId="2" type="noConversion"/>
  </si>
  <si>
    <t>南投縣</t>
    <phoneticPr fontId="2" type="noConversion"/>
  </si>
  <si>
    <t>雲林縣</t>
    <phoneticPr fontId="2" type="noConversion"/>
  </si>
  <si>
    <t>雲林縣</t>
    <phoneticPr fontId="2" type="noConversion"/>
  </si>
  <si>
    <t>屏東縣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</si>
  <si>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</si>
  <si>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</si>
  <si>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</si>
  <si>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</si>
  <si>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</si>
  <si>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r>
      <rPr>
        <sz val="18"/>
        <rFont val="標楷體"/>
        <family val="4"/>
        <charset val="136"/>
      </rPr>
      <t>表</t>
    </r>
    <r>
      <rPr>
        <sz val="18"/>
        <rFont val="Times New Roman"/>
        <family val="1"/>
      </rPr>
      <t>13</t>
    </r>
    <r>
      <rPr>
        <sz val="18"/>
        <rFont val="標楷體"/>
        <family val="4"/>
        <charset val="136"/>
      </rPr>
      <t>　</t>
    </r>
    <r>
      <rPr>
        <sz val="18"/>
        <rFont val="Times New Roman"/>
        <family val="1"/>
      </rPr>
      <t>0-17</t>
    </r>
    <r>
      <rPr>
        <sz val="18"/>
        <rFont val="標楷體"/>
        <family val="4"/>
        <charset val="136"/>
      </rPr>
      <t>歲兒童及少年非自然死人數統計</t>
    </r>
    <r>
      <rPr>
        <sz val="18"/>
        <rFont val="Times New Roman"/>
        <family val="1"/>
      </rPr>
      <t>-</t>
    </r>
    <r>
      <rPr>
        <sz val="18"/>
        <rFont val="標楷體"/>
        <family val="4"/>
        <charset val="136"/>
      </rPr>
      <t>按縣市別</t>
    </r>
    <phoneticPr fontId="2" type="noConversion"/>
  </si>
  <si>
    <t>單位：人</t>
    <phoneticPr fontId="2" type="noConversion"/>
  </si>
  <si>
    <t>縣市別</t>
    <phoneticPr fontId="2" type="noConversion"/>
  </si>
  <si>
    <t>自殺</t>
    <phoneticPr fontId="2" type="noConversion"/>
  </si>
  <si>
    <t>因暴露與接觸有毒物質所致的意外中毒</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</si>
  <si>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</si>
  <si>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</si>
  <si>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</si>
  <si>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</si>
  <si>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</si>
  <si>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</si>
  <si>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</si>
  <si>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</si>
  <si>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</si>
  <si>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</si>
  <si>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</si>
  <si>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</si>
  <si>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</si>
  <si>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</si>
  <si>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</si>
  <si>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</si>
  <si>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</si>
  <si>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</si>
  <si>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</si>
  <si>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</si>
  <si>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r>
      <rPr>
        <sz val="18"/>
        <rFont val="標楷體"/>
        <family val="4"/>
        <charset val="136"/>
      </rPr>
      <t>表</t>
    </r>
    <r>
      <rPr>
        <sz val="18"/>
        <rFont val="Times New Roman"/>
        <family val="1"/>
      </rPr>
      <t>14</t>
    </r>
    <r>
      <rPr>
        <sz val="18"/>
        <rFont val="標楷體"/>
        <family val="4"/>
        <charset val="136"/>
      </rPr>
      <t>　</t>
    </r>
    <r>
      <rPr>
        <sz val="18"/>
        <rFont val="Times New Roman"/>
        <family val="1"/>
      </rPr>
      <t>0-11</t>
    </r>
    <r>
      <rPr>
        <sz val="18"/>
        <rFont val="標楷體"/>
        <family val="4"/>
        <charset val="136"/>
      </rPr>
      <t>歲兒童非自然死人數統計</t>
    </r>
    <r>
      <rPr>
        <sz val="18"/>
        <rFont val="Times New Roman"/>
        <family val="1"/>
      </rPr>
      <t>-</t>
    </r>
    <r>
      <rPr>
        <sz val="18"/>
        <rFont val="標楷體"/>
        <family val="4"/>
        <charset val="136"/>
      </rPr>
      <t>按縣市別</t>
    </r>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</si>
  <si>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</si>
  <si>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</si>
  <si>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</si>
  <si>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</si>
  <si>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</si>
  <si>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</si>
  <si>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</si>
  <si>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</si>
  <si>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</si>
  <si>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</si>
  <si>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</si>
  <si>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</si>
  <si>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</si>
  <si>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</si>
  <si>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</si>
  <si>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</si>
  <si>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</si>
  <si>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</si>
  <si>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</si>
  <si>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r>
      <rPr>
        <sz val="18"/>
        <rFont val="標楷體"/>
        <family val="4"/>
        <charset val="136"/>
      </rPr>
      <t>表</t>
    </r>
    <r>
      <rPr>
        <sz val="18"/>
        <rFont val="Times New Roman"/>
        <family val="1"/>
      </rPr>
      <t>16</t>
    </r>
    <r>
      <rPr>
        <sz val="18"/>
        <rFont val="標楷體"/>
        <family val="4"/>
        <charset val="136"/>
      </rPr>
      <t>　</t>
    </r>
    <r>
      <rPr>
        <sz val="18"/>
        <rFont val="Times New Roman"/>
        <family val="1"/>
      </rPr>
      <t>1-5</t>
    </r>
    <r>
      <rPr>
        <sz val="18"/>
        <rFont val="標楷體"/>
        <family val="4"/>
        <charset val="136"/>
      </rPr>
      <t>歲兒童非自然死人數統計</t>
    </r>
    <r>
      <rPr>
        <sz val="18"/>
        <rFont val="Times New Roman"/>
        <family val="1"/>
      </rPr>
      <t>-</t>
    </r>
    <r>
      <rPr>
        <sz val="18"/>
        <rFont val="標楷體"/>
        <family val="4"/>
        <charset val="136"/>
      </rPr>
      <t>按縣市別</t>
    </r>
    <phoneticPr fontId="2" type="noConversion"/>
  </si>
  <si>
    <t>臺北市</t>
    <phoneticPr fontId="2" type="noConversion"/>
  </si>
  <si>
    <t>宜蘭縣</t>
    <phoneticPr fontId="2" type="noConversion"/>
  </si>
  <si>
    <t>新竹縣</t>
    <phoneticPr fontId="2" type="noConversion"/>
  </si>
  <si>
    <t>苗栗縣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</si>
  <si>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</si>
  <si>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</si>
  <si>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</si>
  <si>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</si>
  <si>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</si>
  <si>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</si>
  <si>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</si>
  <si>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</si>
  <si>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</si>
  <si>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</si>
  <si>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</si>
  <si>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縣市別</t>
    <phoneticPr fontId="2" type="noConversion"/>
  </si>
  <si>
    <t xml:space="preserve">   非病死或非自然死</t>
    <phoneticPr fontId="2" type="noConversion"/>
  </si>
  <si>
    <t>自殺</t>
    <phoneticPr fontId="2" type="noConversion"/>
  </si>
  <si>
    <t>他殺</t>
    <phoneticPr fontId="2" type="noConversion"/>
  </si>
  <si>
    <t>其他</t>
    <phoneticPr fontId="2" type="noConversion"/>
  </si>
  <si>
    <t>因暴露與接觸有毒物質所致的意外中毒</t>
    <phoneticPr fontId="2" type="noConversion"/>
  </si>
  <si>
    <t>跌倒(落)</t>
    <phoneticPr fontId="2" type="noConversion"/>
  </si>
  <si>
    <t>暴露於煙霧、火災與火焰</t>
    <phoneticPr fontId="2" type="noConversion"/>
  </si>
  <si>
    <t>意外溺死或淹沒</t>
    <phoneticPr fontId="2" type="noConversion"/>
  </si>
  <si>
    <t>機動車交通事故</t>
    <phoneticPr fontId="2" type="noConversion"/>
  </si>
  <si>
    <t>總  計</t>
    <phoneticPr fontId="2" type="noConversion"/>
  </si>
  <si>
    <t>新北市</t>
    <phoneticPr fontId="2" type="noConversion"/>
  </si>
  <si>
    <r>
      <rPr>
        <sz val="18"/>
        <rFont val="標楷體"/>
        <family val="4"/>
        <charset val="136"/>
      </rPr>
      <t>表</t>
    </r>
    <r>
      <rPr>
        <sz val="18"/>
        <rFont val="Times New Roman"/>
        <family val="1"/>
      </rPr>
      <t>17</t>
    </r>
    <r>
      <rPr>
        <sz val="18"/>
        <rFont val="標楷體"/>
        <family val="4"/>
        <charset val="136"/>
      </rPr>
      <t>　</t>
    </r>
    <r>
      <rPr>
        <sz val="18"/>
        <rFont val="Times New Roman"/>
        <family val="1"/>
      </rPr>
      <t>6-11</t>
    </r>
    <r>
      <rPr>
        <sz val="18"/>
        <rFont val="標楷體"/>
        <family val="4"/>
        <charset val="136"/>
      </rPr>
      <t>歲兒童非自然死人數統計</t>
    </r>
    <r>
      <rPr>
        <sz val="18"/>
        <rFont val="Times New Roman"/>
        <family val="1"/>
      </rPr>
      <t>-</t>
    </r>
    <r>
      <rPr>
        <sz val="18"/>
        <rFont val="標楷體"/>
        <family val="4"/>
        <charset val="136"/>
      </rPr>
      <t>按縣市別</t>
    </r>
    <phoneticPr fontId="2" type="noConversion"/>
  </si>
  <si>
    <t>單位：人</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</si>
  <si>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</si>
  <si>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</si>
  <si>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</si>
  <si>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</si>
  <si>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</si>
  <si>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</si>
  <si>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</si>
  <si>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</si>
  <si>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</si>
  <si>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</si>
  <si>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</si>
  <si>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</si>
  <si>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</si>
  <si>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</si>
  <si>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</si>
  <si>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</si>
  <si>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</si>
  <si>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</si>
  <si>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</si>
  <si>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桃園市</t>
    <phoneticPr fontId="2" type="noConversion"/>
  </si>
  <si>
    <r>
      <rPr>
        <sz val="18"/>
        <rFont val="標楷體"/>
        <family val="4"/>
        <charset val="136"/>
      </rPr>
      <t>表</t>
    </r>
    <r>
      <rPr>
        <sz val="18"/>
        <rFont val="Times New Roman"/>
        <family val="1"/>
      </rPr>
      <t>18</t>
    </r>
    <r>
      <rPr>
        <sz val="18"/>
        <rFont val="標楷體"/>
        <family val="4"/>
        <charset val="136"/>
      </rPr>
      <t>　</t>
    </r>
    <r>
      <rPr>
        <sz val="18"/>
        <rFont val="Times New Roman"/>
        <family val="1"/>
      </rPr>
      <t>12-17</t>
    </r>
    <r>
      <rPr>
        <sz val="18"/>
        <rFont val="標楷體"/>
        <family val="4"/>
        <charset val="136"/>
      </rPr>
      <t>歲少年非自然死人數統計</t>
    </r>
    <r>
      <rPr>
        <sz val="18"/>
        <rFont val="Times New Roman"/>
        <family val="1"/>
      </rPr>
      <t>-</t>
    </r>
    <r>
      <rPr>
        <sz val="18"/>
        <rFont val="標楷體"/>
        <family val="4"/>
        <charset val="136"/>
      </rPr>
      <t>按縣市別</t>
    </r>
    <phoneticPr fontId="2" type="noConversion"/>
  </si>
  <si>
    <t xml:space="preserve">   非病死或非自然死</t>
    <phoneticPr fontId="2" type="noConversion"/>
  </si>
  <si>
    <t>自殺</t>
    <phoneticPr fontId="2" type="noConversion"/>
  </si>
  <si>
    <t>他殺</t>
    <phoneticPr fontId="2" type="noConversion"/>
  </si>
  <si>
    <t>跌倒(落)</t>
    <phoneticPr fontId="2" type="noConversion"/>
  </si>
  <si>
    <t>暴露於煙霧、火災與火焰</t>
    <phoneticPr fontId="2" type="noConversion"/>
  </si>
  <si>
    <t>意外溺死或淹沒</t>
    <phoneticPr fontId="2" type="noConversion"/>
  </si>
  <si>
    <t>機動車交通事故</t>
    <phoneticPr fontId="2" type="noConversion"/>
  </si>
  <si>
    <t>新北市</t>
    <phoneticPr fontId="2" type="noConversion"/>
  </si>
  <si>
    <t>臺北市</t>
    <phoneticPr fontId="2" type="noConversion"/>
  </si>
  <si>
    <t>臺中市</t>
    <phoneticPr fontId="2" type="noConversion"/>
  </si>
  <si>
    <t>宜蘭縣</t>
    <phoneticPr fontId="2" type="noConversion"/>
  </si>
  <si>
    <t>新竹縣</t>
    <phoneticPr fontId="2" type="noConversion"/>
  </si>
  <si>
    <t>苗栗縣</t>
    <phoneticPr fontId="2" type="noConversion"/>
  </si>
  <si>
    <t>雲林縣</t>
    <phoneticPr fontId="2" type="noConversion"/>
  </si>
  <si>
    <t>嘉義縣</t>
    <phoneticPr fontId="2" type="noConversion"/>
  </si>
  <si>
    <t>臺東縣</t>
    <phoneticPr fontId="2" type="noConversion"/>
  </si>
  <si>
    <t>花蓮縣</t>
    <phoneticPr fontId="2" type="noConversion"/>
  </si>
  <si>
    <t>澎湖縣</t>
    <phoneticPr fontId="2" type="noConversion"/>
  </si>
  <si>
    <t>嘉義市</t>
    <phoneticPr fontId="2" type="noConversion"/>
  </si>
  <si>
    <t>縣市別</t>
    <phoneticPr fontId="2" type="noConversion"/>
  </si>
  <si>
    <t>自殺</t>
    <phoneticPr fontId="2" type="noConversion"/>
  </si>
  <si>
    <t>其他</t>
    <phoneticPr fontId="2" type="noConversion"/>
  </si>
  <si>
    <t>因暴露與接觸有毒物質所致的意外中毒</t>
    <phoneticPr fontId="2" type="noConversion"/>
  </si>
  <si>
    <t>跌倒(落)</t>
    <phoneticPr fontId="2" type="noConversion"/>
  </si>
  <si>
    <t>暴露於煙霧、火災與火焰</t>
    <phoneticPr fontId="2" type="noConversion"/>
  </si>
  <si>
    <t>意外溺死或淹沒</t>
    <phoneticPr fontId="2" type="noConversion"/>
  </si>
  <si>
    <t>總  計</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</si>
  <si>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</si>
  <si>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</si>
  <si>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</si>
  <si>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</si>
  <si>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</si>
  <si>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臺東縣</t>
    <phoneticPr fontId="2" type="noConversion"/>
  </si>
  <si>
    <t>花蓮縣</t>
    <phoneticPr fontId="2" type="noConversion"/>
  </si>
  <si>
    <r>
      <rPr>
        <sz val="18"/>
        <rFont val="標楷體"/>
        <family val="4"/>
        <charset val="136"/>
      </rPr>
      <t>表</t>
    </r>
    <r>
      <rPr>
        <sz val="18"/>
        <rFont val="Times New Roman"/>
        <family val="1"/>
      </rPr>
      <t>15</t>
    </r>
    <r>
      <rPr>
        <sz val="18"/>
        <rFont val="標楷體"/>
        <family val="4"/>
        <charset val="136"/>
      </rPr>
      <t>　嬰兒非自然死人數統計</t>
    </r>
    <r>
      <rPr>
        <sz val="18"/>
        <rFont val="Times New Roman"/>
        <family val="1"/>
      </rPr>
      <t>-</t>
    </r>
    <r>
      <rPr>
        <sz val="18"/>
        <rFont val="標楷體"/>
        <family val="4"/>
        <charset val="136"/>
      </rPr>
      <t>按縣市別</t>
    </r>
    <phoneticPr fontId="2" type="noConversion"/>
  </si>
  <si>
    <t>單位：人</t>
    <phoneticPr fontId="2" type="noConversion"/>
  </si>
  <si>
    <t xml:space="preserve">   非病死或非自然死</t>
    <phoneticPr fontId="2" type="noConversion"/>
  </si>
  <si>
    <t>他殺</t>
    <phoneticPr fontId="2" type="noConversion"/>
  </si>
  <si>
    <t>彰化縣</t>
    <phoneticPr fontId="2" type="noConversion"/>
  </si>
  <si>
    <t>嘉義縣</t>
    <phoneticPr fontId="2" type="noConversion"/>
  </si>
  <si>
    <t>澎湖縣</t>
    <phoneticPr fontId="2" type="noConversion"/>
  </si>
  <si>
    <t>新竹市</t>
    <phoneticPr fontId="2" type="noConversion"/>
  </si>
  <si>
    <t>金門縣</t>
    <phoneticPr fontId="2" type="noConversion"/>
  </si>
  <si>
    <r>
      <rPr>
        <sz val="18"/>
        <rFont val="標楷體"/>
        <family val="4"/>
        <charset val="136"/>
      </rPr>
      <t>表</t>
    </r>
    <r>
      <rPr>
        <sz val="18"/>
        <rFont val="Times New Roman"/>
        <family val="1"/>
      </rPr>
      <t>1</t>
    </r>
    <r>
      <rPr>
        <sz val="18"/>
        <rFont val="標楷體"/>
        <family val="4"/>
        <charset val="136"/>
      </rPr>
      <t>　主要死亡原因</t>
    </r>
    <phoneticPr fontId="2" type="noConversion"/>
  </si>
  <si>
    <t>合            計</t>
    <phoneticPr fontId="2" type="noConversion"/>
  </si>
  <si>
    <t>男            性</t>
    <phoneticPr fontId="2" type="noConversion"/>
  </si>
  <si>
    <t>女            性</t>
    <phoneticPr fontId="2" type="noConversion"/>
  </si>
  <si>
    <r>
      <rPr>
        <sz val="10"/>
        <rFont val="標楷體"/>
        <family val="4"/>
        <charset val="136"/>
      </rPr>
      <t>每十萬人口</t>
    </r>
    <phoneticPr fontId="2" type="noConversion"/>
  </si>
  <si>
    <r>
      <rPr>
        <sz val="10"/>
        <rFont val="標楷體"/>
        <family val="4"/>
        <charset val="136"/>
      </rPr>
      <t>標準化</t>
    </r>
    <phoneticPr fontId="2" type="noConversion"/>
  </si>
  <si>
    <t>A00-Y98</t>
  </si>
  <si>
    <t>所有死亡原因</t>
  </si>
  <si>
    <t>I01-I02.0, I05-I09, I20-I25, I27, I30-I52</t>
  </si>
  <si>
    <t>J12-J18</t>
  </si>
  <si>
    <t>肺炎</t>
  </si>
  <si>
    <t>V01-X59, Y85-Y86</t>
  </si>
  <si>
    <t>其他</t>
  </si>
  <si>
    <r>
      <rPr>
        <sz val="18"/>
        <rFont val="標楷體"/>
        <family val="4"/>
        <charset val="136"/>
      </rPr>
      <t>表</t>
    </r>
    <r>
      <rPr>
        <sz val="18"/>
        <rFont val="Times New Roman"/>
        <family val="1"/>
      </rPr>
      <t>2</t>
    </r>
    <r>
      <rPr>
        <sz val="18"/>
        <rFont val="標楷體"/>
        <family val="4"/>
        <charset val="136"/>
      </rPr>
      <t>　嬰兒主要死亡原因</t>
    </r>
    <phoneticPr fontId="2" type="noConversion"/>
  </si>
  <si>
    <r>
      <rPr>
        <sz val="11"/>
        <rFont val="標楷體"/>
        <family val="4"/>
        <charset val="136"/>
      </rPr>
      <t>單位：人、每十萬活產、</t>
    </r>
    <r>
      <rPr>
        <sz val="11"/>
        <rFont val="Times New Roman"/>
        <family val="1"/>
      </rPr>
      <t>%</t>
    </r>
    <phoneticPr fontId="2" type="noConversion"/>
  </si>
  <si>
    <t>Q00-Q99</t>
  </si>
  <si>
    <t>P20-P28　</t>
  </si>
  <si>
    <t>源於周產期的呼吸性疾患</t>
  </si>
  <si>
    <t>P05-P08</t>
  </si>
  <si>
    <t>與妊娠長短及胎兒生長有關的疾患</t>
  </si>
  <si>
    <t>R95</t>
  </si>
  <si>
    <t>嬰兒猝死症候群（SIDS）</t>
  </si>
  <si>
    <t>P35-P39</t>
  </si>
  <si>
    <t>特發於周產期的感染</t>
  </si>
  <si>
    <t>P50-P61</t>
  </si>
  <si>
    <t>胎兒及新生兒出血及血液疾患</t>
  </si>
  <si>
    <t>心臟疾病（高血壓性心臟病除外）</t>
  </si>
  <si>
    <t>P00-P04</t>
  </si>
  <si>
    <t>母體因素及懷孕、分娩、生產之併發症所影響之胎兒及新生兒</t>
  </si>
  <si>
    <r>
      <rPr>
        <sz val="18"/>
        <rFont val="標楷體"/>
        <family val="4"/>
        <charset val="136"/>
      </rPr>
      <t>表</t>
    </r>
    <r>
      <rPr>
        <sz val="18"/>
        <rFont val="Times New Roman"/>
        <family val="1"/>
      </rPr>
      <t>4</t>
    </r>
    <r>
      <rPr>
        <sz val="18"/>
        <rFont val="標楷體"/>
        <family val="4"/>
        <charset val="136"/>
      </rPr>
      <t>　</t>
    </r>
    <r>
      <rPr>
        <sz val="18"/>
        <rFont val="Times New Roman"/>
        <family val="1"/>
      </rPr>
      <t>15-24</t>
    </r>
    <r>
      <rPr>
        <sz val="18"/>
        <rFont val="標楷體"/>
        <family val="4"/>
        <charset val="136"/>
      </rPr>
      <t>歲主要死亡原因</t>
    </r>
    <phoneticPr fontId="2" type="noConversion"/>
  </si>
  <si>
    <r>
      <rPr>
        <sz val="18"/>
        <rFont val="標楷體"/>
        <family val="4"/>
        <charset val="136"/>
      </rPr>
      <t>表</t>
    </r>
    <r>
      <rPr>
        <sz val="18"/>
        <rFont val="Times New Roman"/>
        <family val="1"/>
      </rPr>
      <t>5</t>
    </r>
    <r>
      <rPr>
        <sz val="18"/>
        <rFont val="標楷體"/>
        <family val="4"/>
        <charset val="136"/>
      </rPr>
      <t>　</t>
    </r>
    <r>
      <rPr>
        <sz val="18"/>
        <rFont val="Times New Roman"/>
        <family val="1"/>
      </rPr>
      <t>25-44</t>
    </r>
    <r>
      <rPr>
        <sz val="18"/>
        <rFont val="標楷體"/>
        <family val="4"/>
        <charset val="136"/>
      </rPr>
      <t>歲主要死亡原因</t>
    </r>
    <phoneticPr fontId="2" type="noConversion"/>
  </si>
  <si>
    <r>
      <rPr>
        <sz val="18"/>
        <rFont val="標楷體"/>
        <family val="4"/>
        <charset val="136"/>
      </rPr>
      <t>表</t>
    </r>
    <r>
      <rPr>
        <sz val="18"/>
        <rFont val="Times New Roman"/>
        <family val="1"/>
      </rPr>
      <t>6</t>
    </r>
    <r>
      <rPr>
        <sz val="18"/>
        <rFont val="標楷體"/>
        <family val="4"/>
        <charset val="136"/>
      </rPr>
      <t>　</t>
    </r>
    <r>
      <rPr>
        <sz val="18"/>
        <rFont val="Times New Roman"/>
        <family val="1"/>
      </rPr>
      <t>45-64</t>
    </r>
    <r>
      <rPr>
        <sz val="18"/>
        <rFont val="標楷體"/>
        <family val="4"/>
        <charset val="136"/>
      </rPr>
      <t>歲主要死亡原因</t>
    </r>
    <phoneticPr fontId="2" type="noConversion"/>
  </si>
  <si>
    <r>
      <rPr>
        <sz val="18"/>
        <rFont val="標楷體"/>
        <family val="4"/>
        <charset val="136"/>
      </rPr>
      <t>表</t>
    </r>
    <r>
      <rPr>
        <sz val="18"/>
        <rFont val="Times New Roman"/>
        <family val="1"/>
      </rPr>
      <t>8</t>
    </r>
    <r>
      <rPr>
        <sz val="18"/>
        <rFont val="標楷體"/>
        <family val="4"/>
        <charset val="136"/>
      </rPr>
      <t>　</t>
    </r>
    <r>
      <rPr>
        <sz val="18"/>
        <rFont val="Times New Roman"/>
        <family val="1"/>
      </rPr>
      <t>0-17</t>
    </r>
    <r>
      <rPr>
        <sz val="18"/>
        <rFont val="標楷體"/>
        <family val="4"/>
        <charset val="136"/>
      </rPr>
      <t>歲兒童及少年主要死亡原因</t>
    </r>
    <phoneticPr fontId="2" type="noConversion"/>
  </si>
  <si>
    <r>
      <rPr>
        <sz val="18"/>
        <rFont val="標楷體"/>
        <family val="4"/>
        <charset val="136"/>
      </rPr>
      <t>表</t>
    </r>
    <r>
      <rPr>
        <sz val="18"/>
        <rFont val="Times New Roman"/>
        <family val="1"/>
      </rPr>
      <t>9</t>
    </r>
    <r>
      <rPr>
        <sz val="18"/>
        <rFont val="標楷體"/>
        <family val="4"/>
        <charset val="136"/>
      </rPr>
      <t>　</t>
    </r>
    <r>
      <rPr>
        <sz val="18"/>
        <rFont val="Times New Roman"/>
        <family val="1"/>
      </rPr>
      <t>0-11</t>
    </r>
    <r>
      <rPr>
        <sz val="18"/>
        <rFont val="標楷體"/>
        <family val="4"/>
        <charset val="136"/>
      </rPr>
      <t>歲兒童主要死亡原因</t>
    </r>
    <phoneticPr fontId="2" type="noConversion"/>
  </si>
  <si>
    <r>
      <rPr>
        <sz val="18"/>
        <rFont val="標楷體"/>
        <family val="4"/>
        <charset val="136"/>
      </rPr>
      <t>表</t>
    </r>
    <r>
      <rPr>
        <sz val="18"/>
        <rFont val="Times New Roman"/>
        <family val="1"/>
      </rPr>
      <t>10</t>
    </r>
    <r>
      <rPr>
        <sz val="18"/>
        <rFont val="標楷體"/>
        <family val="4"/>
        <charset val="136"/>
      </rPr>
      <t>　</t>
    </r>
    <r>
      <rPr>
        <sz val="18"/>
        <rFont val="Times New Roman"/>
        <family val="1"/>
      </rPr>
      <t>1-5</t>
    </r>
    <r>
      <rPr>
        <sz val="18"/>
        <rFont val="標楷體"/>
        <family val="4"/>
        <charset val="136"/>
      </rPr>
      <t>歲兒童主要死亡原因</t>
    </r>
    <phoneticPr fontId="2" type="noConversion"/>
  </si>
  <si>
    <r>
      <rPr>
        <sz val="18"/>
        <rFont val="標楷體"/>
        <family val="4"/>
        <charset val="136"/>
      </rPr>
      <t>表</t>
    </r>
    <r>
      <rPr>
        <sz val="18"/>
        <rFont val="Times New Roman"/>
        <family val="1"/>
      </rPr>
      <t>11</t>
    </r>
    <r>
      <rPr>
        <sz val="18"/>
        <rFont val="標楷體"/>
        <family val="4"/>
        <charset val="136"/>
      </rPr>
      <t>　</t>
    </r>
    <r>
      <rPr>
        <sz val="18"/>
        <rFont val="Times New Roman"/>
        <family val="1"/>
      </rPr>
      <t>6-11</t>
    </r>
    <r>
      <rPr>
        <sz val="18"/>
        <rFont val="標楷體"/>
        <family val="4"/>
        <charset val="136"/>
      </rPr>
      <t>歲兒童主要死亡原因</t>
    </r>
    <phoneticPr fontId="2" type="noConversion"/>
  </si>
  <si>
    <r>
      <rPr>
        <sz val="18"/>
        <rFont val="標楷體"/>
        <family val="4"/>
        <charset val="136"/>
      </rPr>
      <t>表</t>
    </r>
    <r>
      <rPr>
        <sz val="18"/>
        <rFont val="Times New Roman"/>
        <family val="1"/>
      </rPr>
      <t>12</t>
    </r>
    <r>
      <rPr>
        <sz val="18"/>
        <rFont val="標楷體"/>
        <family val="4"/>
        <charset val="136"/>
      </rPr>
      <t>　</t>
    </r>
    <r>
      <rPr>
        <sz val="18"/>
        <rFont val="Times New Roman"/>
        <family val="1"/>
      </rPr>
      <t>12-17</t>
    </r>
    <r>
      <rPr>
        <sz val="18"/>
        <rFont val="標楷體"/>
        <family val="4"/>
        <charset val="136"/>
      </rPr>
      <t>歲少年主要死亡原因</t>
    </r>
    <phoneticPr fontId="2" type="noConversion"/>
  </si>
  <si>
    <t>J66, J68-J69</t>
  </si>
  <si>
    <t>肇因於吸入外物之肺部病況（塵肺症及肺炎除外）</t>
  </si>
  <si>
    <r>
      <t>110</t>
    </r>
    <r>
      <rPr>
        <sz val="12"/>
        <rFont val="標楷體"/>
        <family val="4"/>
        <charset val="136"/>
      </rPr>
      <t>年</t>
    </r>
    <phoneticPr fontId="28" type="noConversion"/>
  </si>
  <si>
    <t>嚴重特殊傳染性肺炎（COVID-19）</t>
  </si>
  <si>
    <r>
      <t>111</t>
    </r>
    <r>
      <rPr>
        <sz val="12"/>
        <rFont val="標楷體"/>
        <family val="4"/>
        <charset val="136"/>
      </rPr>
      <t>年</t>
    </r>
    <phoneticPr fontId="28" type="noConversion"/>
  </si>
  <si>
    <r>
      <rPr>
        <sz val="18"/>
        <rFont val="標楷體"/>
        <family val="4"/>
        <charset val="136"/>
      </rPr>
      <t>表</t>
    </r>
    <r>
      <rPr>
        <sz val="18"/>
        <rFont val="Times New Roman"/>
        <family val="1"/>
      </rPr>
      <t>3</t>
    </r>
    <r>
      <rPr>
        <sz val="18"/>
        <rFont val="標楷體"/>
        <family val="4"/>
        <charset val="136"/>
      </rPr>
      <t>　</t>
    </r>
    <r>
      <rPr>
        <sz val="18"/>
        <rFont val="Times New Roman"/>
        <family val="1"/>
      </rPr>
      <t>1-14</t>
    </r>
    <r>
      <rPr>
        <sz val="18"/>
        <rFont val="標楷體"/>
        <family val="4"/>
        <charset val="136"/>
      </rPr>
      <t>歲主要死亡原因</t>
    </r>
    <phoneticPr fontId="2" type="noConversion"/>
  </si>
  <si>
    <t>民國112年</t>
    <phoneticPr fontId="2" type="noConversion"/>
  </si>
  <si>
    <t>C00-C97</t>
  </si>
  <si>
    <t>惡性腫瘤</t>
  </si>
  <si>
    <t>心臟疾病（高血壓性疾病除外）</t>
  </si>
  <si>
    <t>I60-I69</t>
  </si>
  <si>
    <t>腦血管疾病</t>
  </si>
  <si>
    <t>E10-E14</t>
  </si>
  <si>
    <t>糖尿病</t>
  </si>
  <si>
    <t>U07.1</t>
  </si>
  <si>
    <t>I10-I15</t>
  </si>
  <si>
    <t>高血壓性疾病</t>
  </si>
  <si>
    <t>N00-N07, N17-N19, N25-N27</t>
  </si>
  <si>
    <t>腎炎、腎病症候群及腎病變</t>
  </si>
  <si>
    <t>J40-J47</t>
  </si>
  <si>
    <t>慢性下呼吸道疾病</t>
  </si>
  <si>
    <t>F01-F03</t>
  </si>
  <si>
    <t>血管性及未明示之失智症</t>
  </si>
  <si>
    <t>X60-X84, Y87.0</t>
  </si>
  <si>
    <t>蓄意自我傷害（自殺）</t>
  </si>
  <si>
    <t>K70, K73-K74</t>
  </si>
  <si>
    <t>慢性肝病及肝硬化</t>
  </si>
  <si>
    <t>R54</t>
  </si>
  <si>
    <t>衰老/老邁/老年</t>
    <phoneticPr fontId="2" type="noConversion"/>
  </si>
  <si>
    <t>A40-A41</t>
  </si>
  <si>
    <t>敗血症</t>
  </si>
  <si>
    <t>附註: 1. 112年年中人口數計 23,342,541人,男性 11,526,202,女性 11,816,340人。</t>
    <phoneticPr fontId="2" type="noConversion"/>
  </si>
  <si>
    <t>先天性畸形、變形與染色體異常</t>
    <phoneticPr fontId="2" type="noConversion"/>
  </si>
  <si>
    <t>*</t>
    <phoneticPr fontId="2" type="noConversion"/>
  </si>
  <si>
    <t>G93</t>
  </si>
  <si>
    <t>腦之其他疾患</t>
  </si>
  <si>
    <r>
      <t xml:space="preserve">      2. 死亡人數未滿20人者，易受小樣本影響，死亡率不具可靠性(Unreliable)，爰以</t>
    </r>
    <r>
      <rPr>
        <sz val="10"/>
        <color indexed="12"/>
        <rFont val="Times New Roman"/>
        <family val="1"/>
      </rPr>
      <t>*</t>
    </r>
    <r>
      <rPr>
        <sz val="10"/>
        <color indexed="12"/>
        <rFont val="標楷體"/>
        <family val="4"/>
        <charset val="136"/>
      </rPr>
      <t>呈現；排名可靠性也受其波及影響。</t>
    </r>
    <phoneticPr fontId="2" type="noConversion"/>
  </si>
  <si>
    <t>X85-Y09, Y87.1</t>
  </si>
  <si>
    <t>加害（他殺）</t>
  </si>
  <si>
    <t>J10-J11</t>
  </si>
  <si>
    <t>流行性感冒</t>
    <phoneticPr fontId="2" type="noConversion"/>
  </si>
  <si>
    <t>D00-D48</t>
  </si>
  <si>
    <t>原位與良性腫瘤（惡性腫瘤除外）</t>
  </si>
  <si>
    <t>P00-P96</t>
  </si>
  <si>
    <t>源於周產期的病況</t>
    <phoneticPr fontId="2" type="noConversion"/>
  </si>
  <si>
    <t>G00, G03</t>
  </si>
  <si>
    <t>腦膜炎</t>
  </si>
  <si>
    <t>G12</t>
  </si>
  <si>
    <t>脊椎(骨)肌肉萎縮及有關症候群</t>
    <phoneticPr fontId="2" type="noConversion"/>
  </si>
  <si>
    <t>A00-A09</t>
  </si>
  <si>
    <t>腸道感染症</t>
  </si>
  <si>
    <t>附註: 1. 112年1-14歲年中人口數計2,675,343 人,男性1,386,849 人,女性 1,288,494 人。</t>
    <phoneticPr fontId="2" type="noConversion"/>
  </si>
  <si>
    <t>肌肉骨骼系統與結締組織疾病</t>
    <phoneticPr fontId="2" type="noConversion"/>
  </si>
  <si>
    <t>B20-B24</t>
  </si>
  <si>
    <t>人類免疫缺乏病毒（HIV）疾病</t>
  </si>
  <si>
    <t>D50-D64</t>
  </si>
  <si>
    <t>貧血</t>
  </si>
  <si>
    <t>K40-K46, K56</t>
  </si>
  <si>
    <t>疝氣及腸阻塞</t>
  </si>
  <si>
    <t>附註: 1. 112年15-24歲年中人口數計2,374,799 人,男性1,238,949 人,女性 1,135,850 人。</t>
    <phoneticPr fontId="2" type="noConversion"/>
  </si>
  <si>
    <t>I71</t>
  </si>
  <si>
    <t>主動脈瘤及剝離</t>
  </si>
  <si>
    <t>附註: 1. 112年25-44歲年中人口數計6,827,350 人,男性3,460,260 人,女性 3,367,090 人。</t>
    <phoneticPr fontId="2" type="noConversion"/>
  </si>
  <si>
    <t>附註: 112年45-64歲年中人口數計7,142,713 人,男性3,475,452 人,女性 3,667,261 人。</t>
    <phoneticPr fontId="2" type="noConversion"/>
  </si>
  <si>
    <t>G20-G21</t>
  </si>
  <si>
    <t>帕金森(氏)病</t>
    <phoneticPr fontId="2" type="noConversion"/>
  </si>
  <si>
    <t>附註: 112年65歲以上年中人口數計4,191,389 人,男性1,896,911 人,女性 2,294,479 人。</t>
    <phoneticPr fontId="2" type="noConversion"/>
  </si>
  <si>
    <t>附註: 1. 112年0-17歲年中人口數計3,418,185 人,男性1,774,176 人,女性 1,644,009 人。</t>
    <phoneticPr fontId="2" type="noConversion"/>
  </si>
  <si>
    <t>附註: 1. 112年0-11歲年中人口數計2,246,943 人,男性1,163,365 人,女性 1,083,579 人。</t>
    <phoneticPr fontId="2" type="noConversion"/>
  </si>
  <si>
    <t>附註: 1. 112年1-5歲年中人口數計851,814 人,男性440,813 人,女性 411,001 人。</t>
    <phoneticPr fontId="2" type="noConversion"/>
  </si>
  <si>
    <t>J20-J21</t>
  </si>
  <si>
    <t>急性支氣管炎及急性細支氣管炎</t>
  </si>
  <si>
    <t>附註: 1. 112年6-11歲年中人口數計1,264,181 人,男性654,770 人,女性 609,412 人。</t>
    <phoneticPr fontId="2" type="noConversion"/>
  </si>
  <si>
    <t>附註: 1. 112年12-17歲年中人口數計1,171,242 人,男性610,812 人,女性 560,431 人。</t>
    <phoneticPr fontId="2" type="noConversion"/>
  </si>
  <si>
    <r>
      <t>112</t>
    </r>
    <r>
      <rPr>
        <sz val="12"/>
        <rFont val="標楷體"/>
        <family val="4"/>
        <charset val="136"/>
      </rPr>
      <t>年</t>
    </r>
    <phoneticPr fontId="28" type="noConversion"/>
  </si>
  <si>
    <r>
      <rPr>
        <sz val="12"/>
        <rFont val="標楷體"/>
        <family val="4"/>
        <charset val="136"/>
      </rPr>
      <t>民國</t>
    </r>
    <r>
      <rPr>
        <sz val="12"/>
        <rFont val="Times New Roman"/>
        <family val="1"/>
      </rPr>
      <t>112</t>
    </r>
    <r>
      <rPr>
        <sz val="12"/>
        <rFont val="標楷體"/>
        <family val="4"/>
        <charset val="136"/>
      </rPr>
      <t>年</t>
    </r>
    <phoneticPr fontId="2" type="noConversion"/>
  </si>
  <si>
    <r>
      <t>民國</t>
    </r>
    <r>
      <rPr>
        <sz val="12"/>
        <rFont val="Times New Roman"/>
        <family val="1"/>
      </rPr>
      <t>112</t>
    </r>
    <r>
      <rPr>
        <sz val="12"/>
        <rFont val="標楷體"/>
        <family val="4"/>
        <charset val="136"/>
      </rPr>
      <t>年</t>
    </r>
    <phoneticPr fontId="2" type="noConversion"/>
  </si>
  <si>
    <r>
      <rPr>
        <sz val="12"/>
        <rFont val="標楷體"/>
        <family val="4"/>
        <charset val="136"/>
      </rPr>
      <t>民國</t>
    </r>
    <r>
      <rPr>
        <sz val="12"/>
        <rFont val="Times New Roman"/>
        <family val="1"/>
      </rPr>
      <t>97-112</t>
    </r>
    <r>
      <rPr>
        <sz val="12"/>
        <rFont val="標楷體"/>
        <family val="4"/>
        <charset val="136"/>
      </rPr>
      <t>年</t>
    </r>
    <phoneticPr fontId="2" type="noConversion"/>
  </si>
  <si>
    <r>
      <rPr>
        <sz val="10"/>
        <rFont val="標楷體"/>
        <family val="4"/>
        <charset val="136"/>
      </rPr>
      <t>死亡人數</t>
    </r>
    <phoneticPr fontId="2" type="noConversion"/>
  </si>
  <si>
    <r>
      <rPr>
        <sz val="10"/>
        <rFont val="標楷體"/>
        <family val="4"/>
        <charset val="136"/>
      </rPr>
      <t>結構比</t>
    </r>
    <phoneticPr fontId="2" type="noConversion"/>
  </si>
  <si>
    <r>
      <rPr>
        <sz val="10"/>
        <rFont val="標楷體"/>
        <family val="4"/>
        <charset val="136"/>
      </rPr>
      <t>結構比</t>
    </r>
    <phoneticPr fontId="2" type="noConversion"/>
  </si>
  <si>
    <t>附註: 1. 112年出生數計133,895 人,男性69,453 人,女性64,442 人。</t>
    <phoneticPr fontId="2" type="noConversion"/>
  </si>
  <si>
    <r>
      <t xml:space="preserve">      2. 死亡人數未滿20人者，易受小樣本影響，死亡率不具可靠性(Unreliable)，爰以</t>
    </r>
    <r>
      <rPr>
        <sz val="10"/>
        <color indexed="12"/>
        <rFont val="Times New Roman"/>
        <family val="1"/>
      </rPr>
      <t>*</t>
    </r>
    <r>
      <rPr>
        <sz val="10"/>
        <color indexed="12"/>
        <rFont val="標楷體"/>
        <family val="4"/>
        <charset val="136"/>
      </rPr>
      <t>呈現；排名可靠性也受其波及影響。</t>
    </r>
    <phoneticPr fontId="2" type="noConversion"/>
  </si>
  <si>
    <r>
      <rPr>
        <u/>
        <sz val="12"/>
        <color indexed="12"/>
        <rFont val="標楷體"/>
        <family val="4"/>
        <charset val="136"/>
      </rPr>
      <t>表</t>
    </r>
    <r>
      <rPr>
        <u/>
        <sz val="12"/>
        <color indexed="12"/>
        <rFont val="Times New Roman"/>
        <family val="1"/>
      </rPr>
      <t>6   45-64</t>
    </r>
    <r>
      <rPr>
        <u/>
        <sz val="12"/>
        <color indexed="12"/>
        <rFont val="標楷體"/>
        <family val="4"/>
        <charset val="136"/>
      </rPr>
      <t>歲主要死亡原因</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</si>
</sst>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5" formatCode="&quot;$&quot;#,##0;\-&quot;$&quot;#,##0"/>
    <numFmt numFmtId="41" formatCode="_-* #,##0_-;\-* #,##0_-;_-* &quot;-&quot;_-;_-@_-"/>
    <numFmt numFmtId="43" formatCode="_-* #,##0.00_-;\-* #,##0.00_-;_-* &quot;-&quot;??_-;_-@_-"/>
    <numFmt numFmtId="176" formatCode="0.0"/>
    <numFmt numFmtId="177" formatCode="m&quot;月&quot;d&quot;日&quot;"/>
    <numFmt numFmtId="178" formatCode="&quot;$&quot;#,##0_);[Red]\(&quot;$&quot;#,##0\)"/>
    <numFmt numFmtId="179" formatCode="0.0_ "/>
    <numFmt numFmtId="180" formatCode="_-* #,##0.0_-;\-* #,##0.0_-;_-* &quot;-&quot;?_-;_-@_-"/>
    <numFmt numFmtId="181" formatCode="_(&quot;$&quot;* #,##0_);_(&quot;$&quot;* \(#,##0\);_(&quot;$&quot;* &quot;-&quot;_);_(@_)"/>
    <numFmt numFmtId="182" formatCode="_(&quot;$&quot;* #,##0.00_);_(&quot;$&quot;* \(#,##0.00\);_(&quot;$&quot;* &quot;-&quot;??_);_(@_)"/>
    <numFmt numFmtId="183" formatCode="0_)"/>
    <numFmt numFmtId="184" formatCode="0.00_);[Red]\(0.00\)"/>
    <numFmt numFmtId="186" formatCode="#,##0_);[Red]\(#,##0\)"/>
    <numFmt numFmtId="187" formatCode="0_ ;[Red]\-0\ "/>
    <numFmt numFmtId="188" formatCode="#,##0.0_ "/>
  </numFmts>
  <fonts count="40" x14ac:knownFonts="1">
    <font>
      <sz val="12"/>
      <name val="新細明體"/>
      <family val="1"/>
      <charset val="136"/>
    </font>
    <font>
      <sz val="12"/>
      <name val="新細明體"/>
      <family val="1"/>
      <charset val="136"/>
    </font>
    <font>
      <sz val="9"/>
      <name val="新細明體"/>
      <family val="1"/>
      <charset val="136"/>
    </font>
    <font>
      <sz val="18"/>
      <name val="標楷體"/>
      <family val="4"/>
      <charset val="136"/>
    </font>
    <font>
      <sz val="18"/>
      <name val="Times New Roman"/>
      <family val="1"/>
    </font>
    <font>
      <sz val="12"/>
      <name val="標楷體"/>
      <family val="4"/>
      <charset val="136"/>
    </font>
    <font>
      <sz val="10"/>
      <name val="標楷體"/>
      <family val="4"/>
      <charset val="136"/>
    </font>
    <font>
      <sz val="11"/>
      <name val="標楷體"/>
      <family val="4"/>
      <charset val="136"/>
    </font>
    <font>
      <sz val="9"/>
      <name val="標楷體"/>
      <family val="4"/>
      <charset val="136"/>
    </font>
    <font>
      <sz val="12"/>
      <name val="Times New Roman"/>
      <family val="1"/>
    </font>
    <font>
      <sz val="10"/>
      <name val="Times New Roman"/>
      <family val="1"/>
    </font>
    <font>
      <sz val="9"/>
      <name val="Times New Roman"/>
      <family val="1"/>
    </font>
    <font>
      <sz val="11"/>
      <name val="Times New Roman"/>
      <family val="1"/>
    </font>
    <font>
      <sz val="12"/>
      <color indexed="8"/>
      <name val="新細明體"/>
      <family val="1"/>
      <charset val="136"/>
    </font>
    <font>
      <sz val="12"/>
      <name val="Courier"/>
      <family val="3"/>
    </font>
    <font>
      <b/>
      <sz val="12"/>
      <name val="標楷體"/>
      <family val="4"/>
      <charset val="136"/>
    </font>
    <font>
      <sz val="8"/>
      <name val="Times New Roman"/>
      <family val="1"/>
    </font>
    <font>
      <u/>
      <sz val="12"/>
      <color indexed="12"/>
      <name val="Times New Roman"/>
      <family val="1"/>
    </font>
    <font>
      <u/>
      <sz val="12"/>
      <color indexed="12"/>
      <name val="標楷體"/>
      <family val="4"/>
      <charset val="136"/>
    </font>
    <font>
      <b/>
      <sz val="10"/>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8.5"/>
      <name val="Times New Roman"/>
      <family val="1"/>
    </font>
    <font>
      <sz val="12"/>
      <name val="細明體"/>
      <family val="3"/>
      <charset val="136"/>
    </font>
    <font>
      <sz val="9"/>
      <name val="新細明體"/>
      <family val="1"/>
      <charset val="136"/>
    </font>
    <font>
      <b/>
      <sz val="12"/>
      <name val="Times New Roman"/>
      <family val="1"/>
    </font>
    <font>
      <sz val="8"/>
      <name val="標楷體"/>
      <family val="4"/>
      <charset val="136"/>
    </font>
    <font>
      <sz val="12"/>
      <name val="Times"/>
      <family val="1"/>
    </font>
    <font>
      <sz val="10"/>
      <color indexed="12"/>
      <name val="標楷體"/>
      <family val="4"/>
      <charset val="136"/>
    </font>
    <font>
      <sz val="10"/>
      <color indexed="12"/>
      <name val="Times New Roman"/>
      <family val="1"/>
    </font>
    <font>
      <sz val="10"/>
      <color indexed="12"/>
      <name val="標楷體"/>
      <family val="4"/>
      <charset val="136"/>
    </font>
    <font>
      <sz val="10"/>
      <color indexed="12"/>
      <name val="Times New Roman"/>
      <family val="1"/>
    </font>
    <font>
      <sz val="12"/>
      <color theme="1"/>
      <name val="新細明體"/>
      <family val="1"/>
      <charset val="136"/>
      <scheme val="minor"/>
    </font>
    <font>
      <sz val="12"/>
      <color theme="1"/>
      <name val="Times New Roman"/>
      <family val="1"/>
    </font>
    <font>
      <sz val="10"/>
      <color rgb="FF0000FF"/>
      <name val="標楷體"/>
      <family val="4"/>
      <charset val="136"/>
    </font>
    <font>
      <sz val="8"/>
      <color rgb="FF0000FF"/>
      <name val="Times New Roman"/>
      <family val="1"/>
    </font>
  </fonts>
  <fills count="3">
    <fill>
      <patternFill patternType="none"/>
    </fill>
    <fill>
      <patternFill patternType="gray125"/>
    </fill>
    <fill>
      <patternFill patternType="solid">
        <fgColor theme="0"/>
        <bgColor indexed="64"/>
      </patternFill>
    </fill>
  </fills>
  <borders count="17">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47">
    <xf numFmtId="0" fontId="0" fillId="0" borderId="0">
      <alignment vertical="center"/>
    </xf>
    <xf numFmtId="3" fontId="20" fillId="0" borderId="0" applyFont="0" applyFill="0" applyBorder="0" applyAlignment="0" applyProtection="0"/>
    <xf numFmtId="181" fontId="10" fillId="0" borderId="0" applyFont="0" applyFill="0" applyBorder="0" applyAlignment="0" applyProtection="0"/>
    <xf numFmtId="182" fontId="10" fillId="0" borderId="0" applyFont="0" applyFill="0" applyBorder="0" applyAlignment="0" applyProtection="0"/>
    <xf numFmtId="5" fontId="20" fillId="0" borderId="0" applyFont="0" applyFill="0" applyBorder="0" applyAlignment="0" applyProtection="0"/>
    <xf numFmtId="14" fontId="20" fillId="0" borderId="0" applyFont="0" applyFill="0" applyBorder="0" applyAlignment="0" applyProtection="0"/>
    <xf numFmtId="2" fontId="20" fillId="0" borderId="0" applyFont="0" applyFill="0" applyBorder="0" applyAlignment="0" applyProtection="0"/>
    <xf numFmtId="183" fontId="21" fillId="0" borderId="1" applyNumberFormat="0" applyFill="0" applyBorder="0" applyProtection="0">
      <alignment horizontal="left"/>
    </xf>
    <xf numFmtId="0" fontId="22" fillId="0" borderId="0" applyNumberFormat="0" applyFont="0" applyFill="0" applyAlignment="0" applyProtection="0"/>
    <xf numFmtId="0" fontId="23" fillId="0" borderId="0" applyNumberFormat="0" applyFont="0" applyFill="0" applyAlignment="0" applyProtection="0"/>
    <xf numFmtId="0" fontId="10" fillId="0" borderId="0"/>
    <xf numFmtId="10" fontId="20" fillId="0" borderId="0" applyFont="0" applyFill="0" applyBorder="0" applyAlignment="0" applyProtection="0"/>
    <xf numFmtId="183" fontId="24" fillId="0" borderId="1" applyNumberFormat="0" applyFill="0" applyBorder="0" applyProtection="0">
      <alignment horizontal="left"/>
    </xf>
    <xf numFmtId="183" fontId="24" fillId="0" borderId="1" applyNumberFormat="0" applyFill="0" applyBorder="0" applyProtection="0">
      <alignment horizontal="right"/>
    </xf>
    <xf numFmtId="0" fontId="20" fillId="0" borderId="2" applyNumberFormat="0" applyFont="0" applyBorder="0" applyAlignment="0" applyProtection="0"/>
    <xf numFmtId="183" fontId="25" fillId="0" borderId="0" applyNumberFormat="0" applyFill="0" applyBorder="0" applyAlignment="0" applyProtection="0">
      <alignment horizontal="left"/>
    </xf>
    <xf numFmtId="0" fontId="1" fillId="0" borderId="0"/>
    <xf numFmtId="0" fontId="1" fillId="0" borderId="0"/>
    <xf numFmtId="0" fontId="1" fillId="0" borderId="0"/>
    <xf numFmtId="0" fontId="36" fillId="0" borderId="0">
      <alignment vertical="center"/>
    </xf>
    <xf numFmtId="0" fontId="14" fillId="0" borderId="0"/>
    <xf numFmtId="0" fontId="1" fillId="0" borderId="0">
      <alignment vertical="center"/>
    </xf>
    <xf numFmtId="0" fontId="36" fillId="0" borderId="0">
      <alignment vertical="center"/>
    </xf>
    <xf numFmtId="0" fontId="36" fillId="0" borderId="0">
      <alignment vertical="center"/>
    </xf>
    <xf numFmtId="0" fontId="13" fillId="0" borderId="0">
      <alignment vertical="center"/>
    </xf>
    <xf numFmtId="0" fontId="9" fillId="0" borderId="0"/>
    <xf numFmtId="0" fontId="36" fillId="0" borderId="0">
      <alignment vertical="center"/>
    </xf>
    <xf numFmtId="0" fontId="1" fillId="0" borderId="0">
      <alignment vertical="center"/>
    </xf>
    <xf numFmtId="0" fontId="1"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14" fillId="0" borderId="0"/>
    <xf numFmtId="43" fontId="1" fillId="0" borderId="0" applyFont="0" applyFill="0" applyBorder="0" applyAlignment="0" applyProtection="0">
      <alignment vertical="center"/>
    </xf>
    <xf numFmtId="43" fontId="1" fillId="0" borderId="0" applyFont="0" applyFill="0" applyBorder="0" applyAlignment="0" applyProtection="0"/>
    <xf numFmtId="43" fontId="1" fillId="0" borderId="0" applyFont="0" applyFill="0" applyBorder="0" applyAlignment="0" applyProtection="0">
      <alignment vertical="center"/>
    </xf>
    <xf numFmtId="178" fontId="14" fillId="0" borderId="0" applyFont="0" applyFill="0" applyBorder="0" applyAlignment="0" applyProtection="0"/>
    <xf numFmtId="0" fontId="17" fillId="0" borderId="0" applyNumberFormat="0" applyFill="0" applyBorder="0" applyAlignment="0" applyProtection="0">
      <alignment vertical="top"/>
      <protection locked="0"/>
    </xf>
  </cellStyleXfs>
  <cellXfs count="292">
    <xf numFmtId="0" fontId="0" fillId="0" borderId="0" xfId="0">
      <alignment vertical="center"/>
    </xf>
    <xf numFmtId="0" fontId="16" fillId="2" borderId="0" xfId="0" applyFont="1" applyFill="1" applyAlignment="1">
      <alignment vertical="center"/>
    </xf>
    <xf numFmtId="0" fontId="7" fillId="2" borderId="0" xfId="0" applyFont="1" applyFill="1" applyAlignment="1">
      <alignment vertical="center"/>
    </xf>
    <xf numFmtId="0" fontId="6" fillId="2" borderId="3" xfId="0" applyFont="1" applyFill="1" applyBorder="1" applyAlignment="1">
      <alignment horizontal="center" vertical="center"/>
    </xf>
    <xf numFmtId="0" fontId="19" fillId="2" borderId="1" xfId="0" applyFont="1" applyFill="1" applyBorder="1" applyAlignment="1">
      <alignment horizontal="center" vertical="center"/>
    </xf>
    <xf numFmtId="0" fontId="19" fillId="2" borderId="3" xfId="0" applyFont="1" applyFill="1" applyBorder="1" applyAlignment="1">
      <alignment horizontal="left" vertical="center"/>
    </xf>
    <xf numFmtId="0" fontId="19" fillId="2" borderId="1" xfId="0" applyFont="1" applyFill="1" applyBorder="1" applyAlignment="1">
      <alignment horizontal="left" vertical="center"/>
    </xf>
    <xf numFmtId="0" fontId="6" fillId="2" borderId="0" xfId="0" applyFont="1" applyFill="1">
      <alignment vertical="center"/>
    </xf>
    <xf numFmtId="0" fontId="6" fillId="2" borderId="0" xfId="0" applyFont="1" applyFill="1" applyAlignment="1">
      <alignment vertical="center"/>
    </xf>
    <xf numFmtId="0" fontId="10" fillId="2" borderId="1" xfId="0" applyFont="1" applyFill="1" applyBorder="1" applyAlignment="1">
      <alignment horizontal="center" vertical="center"/>
    </xf>
    <xf numFmtId="49" fontId="16" fillId="2" borderId="0" xfId="0" applyNumberFormat="1" applyFont="1" applyFill="1" applyAlignment="1" applyProtection="1">
      <alignment horizontal="center" vertical="center" wrapText="1"/>
      <protection locked="0"/>
    </xf>
    <xf numFmtId="0" fontId="10" fillId="2" borderId="4" xfId="0" applyFont="1" applyFill="1" applyBorder="1" applyAlignment="1" applyProtection="1">
      <alignment horizontal="center" vertical="center"/>
      <protection locked="0"/>
    </xf>
    <xf numFmtId="49" fontId="16" fillId="2" borderId="0" xfId="0" quotePrefix="1" applyNumberFormat="1" applyFont="1" applyFill="1" applyAlignment="1" applyProtection="1">
      <alignment horizontal="center" vertical="center" wrapText="1"/>
      <protection locked="0"/>
    </xf>
    <xf numFmtId="0" fontId="10" fillId="2" borderId="3" xfId="0" applyFont="1" applyFill="1" applyBorder="1" applyAlignment="1" applyProtection="1">
      <alignment horizontal="center" vertical="center"/>
      <protection locked="0"/>
    </xf>
    <xf numFmtId="0" fontId="10" fillId="2" borderId="5" xfId="0" applyFont="1" applyFill="1" applyBorder="1" applyAlignment="1" applyProtection="1">
      <alignment horizontal="center" vertical="center"/>
      <protection locked="0"/>
    </xf>
    <xf numFmtId="49" fontId="16" fillId="2" borderId="6" xfId="0" quotePrefix="1" applyNumberFormat="1" applyFont="1" applyFill="1" applyBorder="1" applyAlignment="1" applyProtection="1">
      <alignment horizontal="center" vertical="center" wrapText="1"/>
      <protection locked="0"/>
    </xf>
    <xf numFmtId="0" fontId="8" fillId="2" borderId="0" xfId="0" applyFont="1" applyFill="1" applyAlignment="1">
      <alignment vertical="center"/>
    </xf>
    <xf numFmtId="0" fontId="9" fillId="2" borderId="0" xfId="0" applyFont="1" applyFill="1" applyAlignment="1">
      <alignment vertical="center"/>
    </xf>
    <xf numFmtId="0" fontId="12" fillId="2" borderId="0" xfId="0" applyFont="1" applyFill="1" applyAlignment="1">
      <alignment vertical="center"/>
    </xf>
    <xf numFmtId="0" fontId="12" fillId="2" borderId="0" xfId="0" applyFont="1" applyFill="1" applyBorder="1" applyAlignment="1">
      <alignment vertical="center"/>
    </xf>
    <xf numFmtId="0" fontId="16" fillId="2" borderId="6" xfId="0" applyFont="1" applyFill="1" applyBorder="1" applyAlignment="1" applyProtection="1">
      <alignment horizontal="center" vertical="center" wrapText="1"/>
      <protection locked="0"/>
    </xf>
    <xf numFmtId="176" fontId="12" fillId="2" borderId="0" xfId="0" applyNumberFormat="1" applyFont="1" applyFill="1" applyAlignment="1">
      <alignment vertical="center" wrapText="1"/>
    </xf>
    <xf numFmtId="49" fontId="26" fillId="2" borderId="0" xfId="0" applyNumberFormat="1" applyFont="1" applyFill="1" applyAlignment="1" applyProtection="1">
      <alignment horizontal="center" vertical="center" wrapText="1"/>
      <protection locked="0"/>
    </xf>
    <xf numFmtId="49" fontId="26" fillId="2" borderId="0" xfId="0" quotePrefix="1" applyNumberFormat="1" applyFont="1" applyFill="1" applyAlignment="1" applyProtection="1">
      <alignment horizontal="center" vertical="center" wrapText="1"/>
      <protection locked="0"/>
    </xf>
    <xf numFmtId="49" fontId="26" fillId="2" borderId="6" xfId="0" quotePrefix="1" applyNumberFormat="1" applyFont="1" applyFill="1" applyBorder="1" applyAlignment="1" applyProtection="1">
      <alignment horizontal="center" vertical="center" wrapText="1"/>
      <protection locked="0"/>
    </xf>
    <xf numFmtId="176" fontId="12" fillId="2" borderId="7" xfId="0" applyNumberFormat="1" applyFont="1" applyFill="1" applyBorder="1" applyAlignment="1">
      <alignment vertical="center" wrapText="1"/>
    </xf>
    <xf numFmtId="49" fontId="16" fillId="2" borderId="8" xfId="0" quotePrefix="1" applyNumberFormat="1" applyFont="1" applyFill="1" applyBorder="1" applyAlignment="1" applyProtection="1">
      <alignment horizontal="center" vertical="center" wrapText="1"/>
      <protection locked="0"/>
    </xf>
    <xf numFmtId="176" fontId="12" fillId="2" borderId="4" xfId="0" applyNumberFormat="1" applyFont="1" applyFill="1" applyBorder="1" applyAlignment="1">
      <alignment vertical="center" wrapText="1"/>
    </xf>
    <xf numFmtId="176" fontId="12" fillId="2" borderId="5" xfId="0" applyNumberFormat="1" applyFont="1" applyFill="1" applyBorder="1" applyAlignment="1">
      <alignment vertical="center" wrapText="1"/>
    </xf>
    <xf numFmtId="49" fontId="16" fillId="2" borderId="9" xfId="0" quotePrefix="1" applyNumberFormat="1" applyFont="1" applyFill="1" applyBorder="1" applyAlignment="1" applyProtection="1">
      <alignment horizontal="center" vertical="center" wrapText="1"/>
      <protection locked="0"/>
    </xf>
    <xf numFmtId="49" fontId="26" fillId="2" borderId="8" xfId="0" quotePrefix="1" applyNumberFormat="1" applyFont="1" applyFill="1" applyBorder="1" applyAlignment="1" applyProtection="1">
      <alignment horizontal="center" vertical="center" wrapText="1"/>
      <protection locked="0"/>
    </xf>
    <xf numFmtId="49" fontId="26" fillId="2" borderId="9" xfId="0" quotePrefix="1" applyNumberFormat="1" applyFont="1" applyFill="1" applyBorder="1" applyAlignment="1" applyProtection="1">
      <alignment horizontal="center" vertical="center" wrapText="1"/>
      <protection locked="0"/>
    </xf>
    <xf numFmtId="0" fontId="6" fillId="2" borderId="1" xfId="0" applyFont="1" applyFill="1" applyBorder="1" applyAlignment="1">
      <alignment horizontal="left" vertical="center"/>
    </xf>
    <xf numFmtId="3" fontId="12" fillId="2" borderId="8" xfId="0" applyNumberFormat="1" applyFont="1" applyFill="1" applyBorder="1" applyAlignment="1">
      <alignment vertical="center" wrapText="1"/>
    </xf>
    <xf numFmtId="3" fontId="12" fillId="2" borderId="6" xfId="0" applyNumberFormat="1" applyFont="1" applyFill="1" applyBorder="1" applyAlignment="1">
      <alignment vertical="center" wrapText="1"/>
    </xf>
    <xf numFmtId="176" fontId="12" fillId="2" borderId="1" xfId="0" applyNumberFormat="1" applyFont="1" applyFill="1" applyBorder="1" applyAlignment="1">
      <alignment vertical="center" wrapText="1"/>
    </xf>
    <xf numFmtId="0" fontId="16" fillId="2" borderId="0" xfId="32" applyFont="1" applyFill="1" applyAlignment="1">
      <alignment vertical="center"/>
    </xf>
    <xf numFmtId="0" fontId="10" fillId="2" borderId="1" xfId="32" applyFont="1" applyFill="1" applyBorder="1" applyAlignment="1">
      <alignment horizontal="center" vertical="center"/>
    </xf>
    <xf numFmtId="0" fontId="9" fillId="2" borderId="0" xfId="32" applyFont="1" applyFill="1" applyAlignment="1">
      <alignment vertical="center"/>
    </xf>
    <xf numFmtId="0" fontId="9" fillId="2" borderId="0" xfId="0" applyFont="1" applyFill="1">
      <alignment vertical="center"/>
    </xf>
    <xf numFmtId="0" fontId="9" fillId="2" borderId="0" xfId="0" applyFont="1" applyFill="1" applyAlignment="1">
      <alignment horizontal="centerContinuous" vertical="center"/>
    </xf>
    <xf numFmtId="49" fontId="9" fillId="2" borderId="0" xfId="0" applyNumberFormat="1" applyFont="1" applyFill="1" applyAlignment="1" applyProtection="1">
      <alignment horizontal="centerContinuous"/>
      <protection locked="0"/>
    </xf>
    <xf numFmtId="0" fontId="9" fillId="0" borderId="0" xfId="0" applyFont="1">
      <alignment vertical="center"/>
    </xf>
    <xf numFmtId="0" fontId="9" fillId="2" borderId="0" xfId="32" applyFont="1" applyFill="1" applyAlignment="1">
      <alignment horizontal="centerContinuous" vertical="center"/>
    </xf>
    <xf numFmtId="0" fontId="37" fillId="2" borderId="0" xfId="32" applyFont="1" applyFill="1" applyAlignment="1">
      <alignment vertical="center"/>
    </xf>
    <xf numFmtId="3" fontId="9" fillId="2" borderId="0" xfId="0" applyNumberFormat="1" applyFont="1" applyFill="1" applyAlignment="1">
      <alignment horizontal="centerContinuous" vertical="center"/>
    </xf>
    <xf numFmtId="49" fontId="11" fillId="2" borderId="0" xfId="0" applyNumberFormat="1" applyFont="1" applyFill="1" applyAlignment="1" applyProtection="1">
      <alignment horizontal="center" vertical="center" wrapText="1"/>
      <protection locked="0"/>
    </xf>
    <xf numFmtId="0" fontId="12" fillId="2" borderId="4" xfId="0" applyFont="1" applyFill="1" applyBorder="1" applyAlignment="1">
      <alignment horizontal="center" vertical="center"/>
    </xf>
    <xf numFmtId="49" fontId="11" fillId="2" borderId="0" xfId="0" quotePrefix="1" applyNumberFormat="1" applyFont="1" applyFill="1" applyAlignment="1" applyProtection="1">
      <alignment horizontal="center" vertical="center" wrapText="1"/>
      <protection locked="0"/>
    </xf>
    <xf numFmtId="177" fontId="11" fillId="2" borderId="0" xfId="0" quotePrefix="1" applyNumberFormat="1" applyFont="1" applyFill="1" applyAlignment="1" applyProtection="1">
      <alignment horizontal="center" vertical="center" wrapText="1"/>
      <protection locked="0"/>
    </xf>
    <xf numFmtId="0" fontId="12" fillId="2" borderId="5" xfId="0" applyFont="1" applyFill="1" applyBorder="1" applyAlignment="1">
      <alignment horizontal="center" vertical="center"/>
    </xf>
    <xf numFmtId="49" fontId="11" fillId="2" borderId="7" xfId="0" applyNumberFormat="1" applyFont="1" applyFill="1" applyBorder="1" applyAlignment="1">
      <alignment horizontal="center" vertical="center" wrapText="1"/>
    </xf>
    <xf numFmtId="2" fontId="11" fillId="2" borderId="7" xfId="0" applyNumberFormat="1" applyFont="1" applyFill="1" applyBorder="1" applyAlignment="1">
      <alignment horizontal="center" vertical="center" wrapText="1"/>
    </xf>
    <xf numFmtId="3" fontId="10" fillId="2" borderId="0" xfId="0" applyNumberFormat="1" applyFont="1" applyFill="1">
      <alignment vertical="center"/>
    </xf>
    <xf numFmtId="180" fontId="10" fillId="2" borderId="0" xfId="0" applyNumberFormat="1" applyFont="1" applyFill="1" applyProtection="1">
      <alignment vertical="center"/>
      <protection locked="0"/>
    </xf>
    <xf numFmtId="176" fontId="12" fillId="2" borderId="4" xfId="0" applyNumberFormat="1" applyFont="1" applyFill="1" applyBorder="1" applyProtection="1">
      <alignment vertical="center"/>
      <protection locked="0"/>
    </xf>
    <xf numFmtId="176" fontId="12" fillId="2" borderId="0" xfId="0" applyNumberFormat="1" applyFont="1" applyFill="1" applyProtection="1">
      <alignment vertical="center"/>
      <protection locked="0"/>
    </xf>
    <xf numFmtId="0" fontId="12" fillId="2" borderId="0" xfId="0" applyFont="1" applyFill="1">
      <alignment vertical="center"/>
    </xf>
    <xf numFmtId="0" fontId="10" fillId="2" borderId="0" xfId="0" applyFont="1" applyFill="1" applyAlignment="1" applyProtection="1">
      <alignment horizontal="center" vertical="center"/>
      <protection locked="0"/>
    </xf>
    <xf numFmtId="0" fontId="16" fillId="2" borderId="0" xfId="0" applyFont="1" applyFill="1" applyAlignment="1" applyProtection="1">
      <alignment horizontal="center" vertical="center" wrapText="1"/>
      <protection locked="0"/>
    </xf>
    <xf numFmtId="3" fontId="10" fillId="2" borderId="0" xfId="0" applyNumberFormat="1" applyFont="1" applyFill="1" applyProtection="1">
      <alignment vertical="center"/>
      <protection locked="0"/>
    </xf>
    <xf numFmtId="180" fontId="10" fillId="2" borderId="7" xfId="0" applyNumberFormat="1" applyFont="1" applyFill="1" applyBorder="1" applyProtection="1">
      <alignment vertical="center"/>
      <protection locked="0"/>
    </xf>
    <xf numFmtId="3" fontId="10" fillId="2" borderId="1" xfId="0" applyNumberFormat="1" applyFont="1" applyFill="1" applyBorder="1" applyProtection="1">
      <alignment vertical="center"/>
      <protection locked="0"/>
    </xf>
    <xf numFmtId="3" fontId="10" fillId="2" borderId="6" xfId="0" applyNumberFormat="1" applyFont="1" applyFill="1" applyBorder="1">
      <alignment vertical="center"/>
    </xf>
    <xf numFmtId="3" fontId="10" fillId="2" borderId="7" xfId="0" applyNumberFormat="1" applyFont="1" applyFill="1" applyBorder="1">
      <alignment vertical="center"/>
    </xf>
    <xf numFmtId="0" fontId="16" fillId="2" borderId="1" xfId="0" applyFont="1" applyFill="1" applyBorder="1" applyAlignment="1" applyProtection="1">
      <alignment horizontal="center" vertical="center" wrapText="1"/>
      <protection locked="0"/>
    </xf>
    <xf numFmtId="49" fontId="16" fillId="2" borderId="9" xfId="32" applyNumberFormat="1" applyFont="1" applyFill="1" applyBorder="1" applyAlignment="1" applyProtection="1">
      <alignment horizontal="center" vertical="center" wrapText="1"/>
      <protection locked="0"/>
    </xf>
    <xf numFmtId="3" fontId="10" fillId="2" borderId="0" xfId="32" applyNumberFormat="1" applyFont="1" applyFill="1">
      <alignment vertical="center"/>
    </xf>
    <xf numFmtId="180" fontId="10" fillId="2" borderId="0" xfId="32" applyNumberFormat="1" applyFont="1" applyFill="1" applyProtection="1">
      <alignment vertical="center"/>
      <protection locked="0"/>
    </xf>
    <xf numFmtId="176" fontId="12" fillId="2" borderId="4" xfId="32" applyNumberFormat="1" applyFont="1" applyFill="1" applyBorder="1" applyProtection="1">
      <alignment vertical="center"/>
      <protection locked="0"/>
    </xf>
    <xf numFmtId="49" fontId="16" fillId="2" borderId="0" xfId="32" applyNumberFormat="1" applyFont="1" applyFill="1" applyAlignment="1" applyProtection="1">
      <alignment horizontal="center" vertical="center" wrapText="1"/>
      <protection locked="0"/>
    </xf>
    <xf numFmtId="0" fontId="10" fillId="2" borderId="0" xfId="32" applyFont="1" applyFill="1" applyAlignment="1" applyProtection="1">
      <alignment horizontal="center" vertical="center"/>
      <protection locked="0"/>
    </xf>
    <xf numFmtId="0" fontId="16" fillId="2" borderId="8" xfId="32" applyFont="1" applyFill="1" applyBorder="1" applyAlignment="1" applyProtection="1">
      <alignment horizontal="center" vertical="center" wrapText="1"/>
      <protection locked="0"/>
    </xf>
    <xf numFmtId="179" fontId="12" fillId="2" borderId="4" xfId="32" applyNumberFormat="1" applyFont="1" applyFill="1" applyBorder="1" applyProtection="1">
      <alignment vertical="center"/>
      <protection locked="0"/>
    </xf>
    <xf numFmtId="0" fontId="16" fillId="2" borderId="0" xfId="32" applyFont="1" applyFill="1" applyAlignment="1" applyProtection="1">
      <alignment horizontal="center" vertical="center" wrapText="1"/>
      <protection locked="0"/>
    </xf>
    <xf numFmtId="0" fontId="16" fillId="2" borderId="6" xfId="32" applyFont="1" applyFill="1" applyBorder="1" applyAlignment="1" applyProtection="1">
      <alignment horizontal="center" vertical="center" wrapText="1"/>
      <protection locked="0"/>
    </xf>
    <xf numFmtId="3" fontId="10" fillId="2" borderId="0" xfId="32" applyNumberFormat="1" applyFont="1" applyFill="1" applyProtection="1">
      <alignment vertical="center"/>
      <protection locked="0"/>
    </xf>
    <xf numFmtId="180" fontId="10" fillId="2" borderId="7" xfId="32" applyNumberFormat="1" applyFont="1" applyFill="1" applyBorder="1" applyProtection="1">
      <alignment vertical="center"/>
      <protection locked="0"/>
    </xf>
    <xf numFmtId="176" fontId="12" fillId="2" borderId="5" xfId="32" applyNumberFormat="1" applyFont="1" applyFill="1" applyBorder="1" applyProtection="1">
      <alignment vertical="center"/>
      <protection locked="0"/>
    </xf>
    <xf numFmtId="0" fontId="10" fillId="2" borderId="3" xfId="32" applyFont="1" applyFill="1" applyBorder="1" applyAlignment="1" applyProtection="1">
      <alignment horizontal="center" vertical="center"/>
      <protection locked="0"/>
    </xf>
    <xf numFmtId="0" fontId="16" fillId="2" borderId="9" xfId="32" applyFont="1" applyFill="1" applyBorder="1" applyAlignment="1" applyProtection="1">
      <alignment horizontal="center" vertical="center" wrapText="1"/>
      <protection locked="0"/>
    </xf>
    <xf numFmtId="3" fontId="10" fillId="2" borderId="1" xfId="32" applyNumberFormat="1" applyFont="1" applyFill="1" applyBorder="1" applyProtection="1">
      <alignment vertical="center"/>
      <protection locked="0"/>
    </xf>
    <xf numFmtId="0" fontId="10" fillId="2" borderId="4" xfId="32" applyFont="1" applyFill="1" applyBorder="1" applyAlignment="1" applyProtection="1">
      <alignment horizontal="center" vertical="center"/>
      <protection locked="0"/>
    </xf>
    <xf numFmtId="0" fontId="10" fillId="2" borderId="5" xfId="32" applyFont="1" applyFill="1" applyBorder="1" applyAlignment="1" applyProtection="1">
      <alignment horizontal="center" vertical="center"/>
      <protection locked="0"/>
    </xf>
    <xf numFmtId="3" fontId="10" fillId="2" borderId="6" xfId="32" applyNumberFormat="1" applyFont="1" applyFill="1" applyBorder="1">
      <alignment vertical="center"/>
    </xf>
    <xf numFmtId="3" fontId="10" fillId="2" borderId="7" xfId="32" applyNumberFormat="1" applyFont="1" applyFill="1" applyBorder="1">
      <alignment vertical="center"/>
    </xf>
    <xf numFmtId="180" fontId="10" fillId="2" borderId="1" xfId="32" applyNumberFormat="1" applyFont="1" applyFill="1" applyBorder="1" applyProtection="1">
      <alignment vertical="center"/>
      <protection locked="0"/>
    </xf>
    <xf numFmtId="0" fontId="16" fillId="2" borderId="8" xfId="0" applyFont="1" applyFill="1" applyBorder="1" applyAlignment="1" applyProtection="1">
      <alignment horizontal="center" vertical="center" wrapText="1"/>
      <protection locked="0"/>
    </xf>
    <xf numFmtId="176" fontId="12" fillId="2" borderId="5" xfId="0" applyNumberFormat="1" applyFont="1" applyFill="1" applyBorder="1" applyProtection="1">
      <alignment vertical="center"/>
      <protection locked="0"/>
    </xf>
    <xf numFmtId="0" fontId="16" fillId="2" borderId="9" xfId="0" applyFont="1" applyFill="1" applyBorder="1" applyAlignment="1" applyProtection="1">
      <alignment horizontal="center" vertical="center" wrapText="1"/>
      <protection locked="0"/>
    </xf>
    <xf numFmtId="3" fontId="10" fillId="2" borderId="7" xfId="0" applyNumberFormat="1" applyFont="1" applyFill="1" applyBorder="1" applyProtection="1">
      <alignment vertical="center"/>
      <protection locked="0"/>
    </xf>
    <xf numFmtId="0" fontId="16" fillId="2" borderId="7" xfId="0" applyFont="1" applyFill="1" applyBorder="1" applyAlignment="1" applyProtection="1">
      <alignment horizontal="center" vertical="center" wrapText="1"/>
      <protection locked="0"/>
    </xf>
    <xf numFmtId="176" fontId="12" fillId="2" borderId="7" xfId="0" applyNumberFormat="1" applyFont="1" applyFill="1" applyBorder="1" applyProtection="1">
      <alignment vertical="center"/>
      <protection locked="0"/>
    </xf>
    <xf numFmtId="0" fontId="9" fillId="0" borderId="0" xfId="0" applyFont="1" applyFill="1">
      <alignment vertical="center"/>
    </xf>
    <xf numFmtId="0" fontId="9" fillId="0" borderId="0" xfId="0" applyFont="1" applyFill="1" applyAlignment="1">
      <alignment horizontal="center" vertical="center"/>
    </xf>
    <xf numFmtId="0" fontId="9" fillId="0" borderId="4" xfId="0" applyFont="1" applyFill="1" applyBorder="1" applyAlignment="1">
      <alignment horizontal="center" vertical="center"/>
    </xf>
    <xf numFmtId="0" fontId="9" fillId="0" borderId="5" xfId="0" applyFont="1" applyFill="1" applyBorder="1" applyAlignment="1">
      <alignment horizontal="center" vertical="center"/>
    </xf>
    <xf numFmtId="41" fontId="9" fillId="0" borderId="0" xfId="42" applyNumberFormat="1" applyFont="1" applyFill="1" applyBorder="1" applyAlignment="1">
      <alignment vertical="center"/>
    </xf>
    <xf numFmtId="41" fontId="9" fillId="0" borderId="0" xfId="42" applyNumberFormat="1" applyFont="1" applyFill="1" applyBorder="1" applyAlignment="1">
      <alignment vertical="center" wrapText="1"/>
    </xf>
    <xf numFmtId="41" fontId="9" fillId="0" borderId="7" xfId="42" applyNumberFormat="1" applyFont="1" applyFill="1" applyBorder="1" applyAlignment="1">
      <alignment vertical="center"/>
    </xf>
    <xf numFmtId="41" fontId="9" fillId="0" borderId="7" xfId="42" applyNumberFormat="1" applyFont="1" applyFill="1" applyBorder="1" applyAlignment="1">
      <alignment vertical="center" wrapText="1"/>
    </xf>
    <xf numFmtId="0" fontId="7" fillId="2" borderId="0" xfId="41" applyFont="1" applyFill="1" applyAlignment="1">
      <alignment horizontal="center" vertical="center"/>
    </xf>
    <xf numFmtId="0" fontId="17" fillId="0" borderId="0" xfId="46" applyFont="1" applyFill="1" applyAlignment="1" applyProtection="1">
      <alignment vertical="center"/>
    </xf>
    <xf numFmtId="0" fontId="7" fillId="2" borderId="1" xfId="41" applyFont="1" applyFill="1" applyBorder="1" applyAlignment="1" applyProtection="1">
      <alignment horizontal="centerContinuous" vertical="center"/>
    </xf>
    <xf numFmtId="0" fontId="7" fillId="2" borderId="1" xfId="41" applyFont="1" applyFill="1" applyBorder="1" applyAlignment="1">
      <alignment horizontal="centerContinuous" vertical="center"/>
    </xf>
    <xf numFmtId="0" fontId="7" fillId="2" borderId="10" xfId="41" applyFont="1" applyFill="1" applyBorder="1" applyAlignment="1">
      <alignment horizontal="centerContinuous" vertical="center"/>
    </xf>
    <xf numFmtId="0" fontId="12" fillId="2" borderId="0" xfId="41" applyFont="1" applyFill="1" applyBorder="1" applyAlignment="1" applyProtection="1">
      <alignment horizontal="center" vertical="center"/>
    </xf>
    <xf numFmtId="0" fontId="12" fillId="2" borderId="0" xfId="41" quotePrefix="1" applyFont="1" applyFill="1" applyBorder="1" applyAlignment="1" applyProtection="1">
      <alignment horizontal="center" vertical="center"/>
    </xf>
    <xf numFmtId="0" fontId="7" fillId="2" borderId="6" xfId="41" applyFont="1" applyFill="1" applyBorder="1"/>
    <xf numFmtId="0" fontId="29" fillId="0" borderId="0" xfId="0" applyFont="1" applyBorder="1" applyAlignment="1">
      <alignment horizontal="left" vertical="center"/>
    </xf>
    <xf numFmtId="0" fontId="7" fillId="2" borderId="1" xfId="41" applyFont="1" applyFill="1" applyBorder="1" applyAlignment="1" applyProtection="1">
      <alignment horizontal="left" vertical="center"/>
    </xf>
    <xf numFmtId="0" fontId="9" fillId="0" borderId="0" xfId="0" applyFont="1" applyFill="1" applyBorder="1">
      <alignment vertical="center"/>
    </xf>
    <xf numFmtId="0" fontId="7" fillId="2" borderId="9" xfId="41" applyFont="1" applyFill="1" applyBorder="1" applyAlignment="1" applyProtection="1">
      <alignment horizontal="center" vertical="center"/>
    </xf>
    <xf numFmtId="0" fontId="7" fillId="2" borderId="6" xfId="41" applyFont="1" applyFill="1" applyBorder="1" applyAlignment="1">
      <alignment horizontal="center" vertical="center"/>
    </xf>
    <xf numFmtId="0" fontId="7" fillId="2" borderId="11" xfId="41" applyFont="1" applyFill="1" applyBorder="1" applyAlignment="1" applyProtection="1">
      <alignment horizontal="center" vertical="center" wrapText="1"/>
    </xf>
    <xf numFmtId="0" fontId="9" fillId="0" borderId="3" xfId="0" applyFont="1" applyFill="1" applyBorder="1" applyAlignment="1">
      <alignment horizontal="center" vertical="center"/>
    </xf>
    <xf numFmtId="0" fontId="9" fillId="2" borderId="0" xfId="40" applyFont="1" applyFill="1" applyAlignment="1">
      <alignment horizontal="right" vertical="center"/>
    </xf>
    <xf numFmtId="0" fontId="17" fillId="0" borderId="0" xfId="46" applyAlignment="1" applyProtection="1">
      <alignment vertical="center"/>
    </xf>
    <xf numFmtId="0" fontId="17" fillId="0" borderId="0" xfId="46" applyFill="1" applyAlignment="1" applyProtection="1">
      <alignment vertical="center"/>
    </xf>
    <xf numFmtId="0" fontId="7" fillId="2" borderId="12" xfId="41" applyFont="1" applyFill="1" applyBorder="1" applyAlignment="1" applyProtection="1">
      <alignment horizontal="center" vertical="center" wrapText="1"/>
    </xf>
    <xf numFmtId="0" fontId="12" fillId="2" borderId="13" xfId="41" quotePrefix="1" applyFont="1" applyFill="1" applyBorder="1" applyAlignment="1" applyProtection="1">
      <alignment horizontal="center" vertical="center"/>
    </xf>
    <xf numFmtId="0" fontId="5" fillId="2" borderId="0" xfId="40" applyFont="1" applyFill="1" applyAlignment="1">
      <alignment horizontal="right" vertical="center"/>
    </xf>
    <xf numFmtId="0" fontId="7" fillId="2" borderId="6" xfId="41" applyFont="1" applyFill="1" applyBorder="1" applyAlignment="1">
      <alignment horizontal="center" vertical="center"/>
    </xf>
    <xf numFmtId="0" fontId="7" fillId="2" borderId="11" xfId="41" applyFont="1" applyFill="1" applyBorder="1" applyAlignment="1" applyProtection="1">
      <alignment horizontal="center" vertical="center" wrapText="1"/>
    </xf>
    <xf numFmtId="0" fontId="7" fillId="2" borderId="9" xfId="41" applyFont="1" applyFill="1" applyBorder="1" applyAlignment="1" applyProtection="1">
      <alignment horizontal="center" vertical="center"/>
    </xf>
    <xf numFmtId="0" fontId="4" fillId="2" borderId="0" xfId="0" applyFont="1" applyFill="1" applyAlignment="1">
      <alignment horizontal="centerContinuous" vertical="center"/>
    </xf>
    <xf numFmtId="0" fontId="16" fillId="2" borderId="0" xfId="0" applyFont="1" applyFill="1" applyAlignment="1">
      <alignment horizontal="centerContinuous" vertical="center"/>
    </xf>
    <xf numFmtId="0" fontId="12" fillId="2" borderId="0" xfId="0" applyFont="1" applyFill="1" applyAlignment="1">
      <alignment horizontal="centerContinuous" vertical="center"/>
    </xf>
    <xf numFmtId="2" fontId="12" fillId="2" borderId="0" xfId="0" applyNumberFormat="1" applyFont="1" applyFill="1" applyAlignment="1">
      <alignment horizontal="right" vertical="center"/>
    </xf>
    <xf numFmtId="0" fontId="10" fillId="2" borderId="3"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0" xfId="0" applyFont="1" applyFill="1" applyAlignment="1">
      <alignment vertical="center"/>
    </xf>
    <xf numFmtId="0" fontId="10" fillId="2" borderId="0" xfId="0" applyFont="1" applyFill="1" applyAlignment="1">
      <alignment horizontal="center" vertical="center"/>
    </xf>
    <xf numFmtId="0" fontId="10" fillId="2" borderId="14" xfId="0" applyFont="1" applyFill="1" applyBorder="1" applyAlignment="1">
      <alignment horizontal="center" vertical="center"/>
    </xf>
    <xf numFmtId="0" fontId="10" fillId="2" borderId="4" xfId="0" applyFont="1" applyFill="1" applyBorder="1" applyAlignment="1">
      <alignment horizontal="center" vertical="center"/>
    </xf>
    <xf numFmtId="14" fontId="10" fillId="2" borderId="4" xfId="0" applyNumberFormat="1" applyFont="1" applyFill="1" applyBorder="1" applyAlignment="1">
      <alignment horizontal="center" vertical="center"/>
    </xf>
    <xf numFmtId="0" fontId="10" fillId="2" borderId="5" xfId="0" applyFont="1" applyFill="1" applyBorder="1" applyAlignment="1">
      <alignment horizontal="center" vertical="center"/>
    </xf>
    <xf numFmtId="0" fontId="10" fillId="2" borderId="7" xfId="0" applyFont="1" applyFill="1" applyBorder="1" applyAlignment="1">
      <alignment horizontal="center" vertical="center"/>
    </xf>
    <xf numFmtId="14" fontId="10" fillId="2" borderId="5" xfId="0" applyNumberFormat="1" applyFont="1" applyFill="1" applyBorder="1" applyAlignment="1">
      <alignment horizontal="center" vertical="center"/>
    </xf>
    <xf numFmtId="0" fontId="30" fillId="2" borderId="0" xfId="0" applyFont="1" applyFill="1" applyAlignment="1">
      <alignment vertical="center"/>
    </xf>
    <xf numFmtId="0" fontId="5" fillId="2" borderId="0" xfId="0" applyFont="1" applyFill="1" applyProtection="1">
      <alignment vertical="center"/>
      <protection locked="0"/>
    </xf>
    <xf numFmtId="0" fontId="16" fillId="2" borderId="0" xfId="0" applyFont="1" applyFill="1" applyAlignment="1">
      <alignment horizontal="center" vertical="center"/>
    </xf>
    <xf numFmtId="14" fontId="10" fillId="2" borderId="3" xfId="0" applyNumberFormat="1" applyFont="1" applyFill="1" applyBorder="1" applyAlignment="1">
      <alignment horizontal="center" vertical="center"/>
    </xf>
    <xf numFmtId="14" fontId="10" fillId="2" borderId="1" xfId="0" applyNumberFormat="1" applyFont="1" applyFill="1" applyBorder="1" applyAlignment="1">
      <alignment horizontal="center" vertical="center"/>
    </xf>
    <xf numFmtId="0" fontId="12" fillId="2" borderId="4" xfId="0" applyFont="1" applyFill="1" applyBorder="1" applyAlignment="1" applyProtection="1">
      <alignment horizontal="center" vertical="center"/>
      <protection locked="0"/>
    </xf>
    <xf numFmtId="0" fontId="30" fillId="2" borderId="0" xfId="0" applyFont="1" applyFill="1">
      <alignment vertical="center"/>
    </xf>
    <xf numFmtId="0" fontId="16" fillId="2" borderId="0" xfId="32" applyFont="1" applyFill="1" applyAlignment="1">
      <alignment horizontal="centerContinuous" vertical="center"/>
    </xf>
    <xf numFmtId="0" fontId="12" fillId="2" borderId="0" xfId="32" applyFont="1" applyFill="1" applyAlignment="1">
      <alignment horizontal="centerContinuous" vertical="center"/>
    </xf>
    <xf numFmtId="0" fontId="12" fillId="2" borderId="0" xfId="32" applyFont="1" applyFill="1" applyAlignment="1">
      <alignment vertical="center"/>
    </xf>
    <xf numFmtId="2" fontId="12" fillId="2" borderId="0" xfId="32" applyNumberFormat="1" applyFont="1" applyFill="1" applyAlignment="1">
      <alignment horizontal="right" vertical="center"/>
    </xf>
    <xf numFmtId="0" fontId="10" fillId="2" borderId="3" xfId="32" applyFont="1" applyFill="1" applyBorder="1" applyAlignment="1">
      <alignment horizontal="center" vertical="center"/>
    </xf>
    <xf numFmtId="14" fontId="10" fillId="2" borderId="3" xfId="32" applyNumberFormat="1" applyFont="1" applyFill="1" applyBorder="1" applyAlignment="1">
      <alignment horizontal="center" vertical="center"/>
    </xf>
    <xf numFmtId="14" fontId="10" fillId="2" borderId="1" xfId="32" applyNumberFormat="1" applyFont="1" applyFill="1" applyBorder="1" applyAlignment="1">
      <alignment horizontal="center" vertical="center"/>
    </xf>
    <xf numFmtId="0" fontId="10" fillId="2" borderId="9" xfId="32" applyFont="1" applyFill="1" applyBorder="1" applyAlignment="1">
      <alignment horizontal="center" vertical="center"/>
    </xf>
    <xf numFmtId="0" fontId="10" fillId="2" borderId="0" xfId="32" applyFont="1" applyFill="1" applyAlignment="1">
      <alignment horizontal="center" vertical="center"/>
    </xf>
    <xf numFmtId="0" fontId="10" fillId="2" borderId="14" xfId="32" applyFont="1" applyFill="1" applyBorder="1" applyAlignment="1">
      <alignment horizontal="center" vertical="center"/>
    </xf>
    <xf numFmtId="0" fontId="10" fillId="2" borderId="4" xfId="32" applyFont="1" applyFill="1" applyBorder="1" applyAlignment="1">
      <alignment horizontal="center" vertical="center"/>
    </xf>
    <xf numFmtId="14" fontId="10" fillId="2" borderId="4" xfId="32" applyNumberFormat="1" applyFont="1" applyFill="1" applyBorder="1" applyAlignment="1">
      <alignment horizontal="center" vertical="center"/>
    </xf>
    <xf numFmtId="0" fontId="10" fillId="2" borderId="5" xfId="32" applyFont="1" applyFill="1" applyBorder="1" applyAlignment="1">
      <alignment horizontal="center" vertical="center"/>
    </xf>
    <xf numFmtId="0" fontId="10" fillId="2" borderId="7" xfId="32" applyFont="1" applyFill="1" applyBorder="1" applyAlignment="1">
      <alignment horizontal="center" vertical="center"/>
    </xf>
    <xf numFmtId="14" fontId="10" fillId="2" borderId="5" xfId="32" applyNumberFormat="1" applyFont="1" applyFill="1" applyBorder="1" applyAlignment="1">
      <alignment horizontal="center" vertical="center"/>
    </xf>
    <xf numFmtId="179" fontId="12" fillId="2" borderId="5" xfId="32" applyNumberFormat="1" applyFont="1" applyFill="1" applyBorder="1" applyProtection="1">
      <alignment vertical="center"/>
      <protection locked="0"/>
    </xf>
    <xf numFmtId="0" fontId="5" fillId="0" borderId="0" xfId="0" applyFont="1">
      <alignment vertical="center"/>
    </xf>
    <xf numFmtId="0" fontId="7" fillId="2" borderId="6" xfId="41" applyFont="1" applyFill="1" applyBorder="1" applyAlignment="1">
      <alignment horizontal="center" vertical="center"/>
    </xf>
    <xf numFmtId="0" fontId="7" fillId="2" borderId="9" xfId="41" applyFont="1" applyFill="1" applyBorder="1" applyAlignment="1" applyProtection="1">
      <alignment horizontal="center" vertical="center"/>
    </xf>
    <xf numFmtId="0" fontId="7" fillId="2" borderId="11" xfId="41" applyFont="1" applyFill="1" applyBorder="1" applyAlignment="1" applyProtection="1">
      <alignment horizontal="center" vertical="center" wrapText="1"/>
    </xf>
    <xf numFmtId="0" fontId="9" fillId="2" borderId="0" xfId="41" applyFont="1" applyFill="1" applyAlignment="1">
      <alignment vertical="center"/>
    </xf>
    <xf numFmtId="0" fontId="9" fillId="2" borderId="0" xfId="41" applyFont="1" applyFill="1" applyAlignment="1">
      <alignment horizontal="left" vertical="center"/>
    </xf>
    <xf numFmtId="0" fontId="9" fillId="2" borderId="0" xfId="41" applyFont="1" applyFill="1" applyAlignment="1" applyProtection="1">
      <alignment horizontal="centerContinuous" vertical="center"/>
    </xf>
    <xf numFmtId="0" fontId="9" fillId="2" borderId="0" xfId="41" applyFont="1" applyFill="1" applyAlignment="1">
      <alignment horizontal="centerContinuous" vertical="center"/>
    </xf>
    <xf numFmtId="0" fontId="9" fillId="2" borderId="0" xfId="41" applyFont="1" applyFill="1" applyAlignment="1">
      <alignment horizontal="centerContinuous"/>
    </xf>
    <xf numFmtId="187" fontId="9" fillId="2" borderId="0" xfId="41" applyNumberFormat="1" applyFont="1" applyFill="1" applyAlignment="1">
      <alignment vertical="center"/>
    </xf>
    <xf numFmtId="0" fontId="12" fillId="2" borderId="0" xfId="41" applyFont="1" applyFill="1" applyAlignment="1">
      <alignment horizontal="center" vertical="center"/>
    </xf>
    <xf numFmtId="184" fontId="5" fillId="2" borderId="3" xfId="0" applyNumberFormat="1" applyFont="1" applyFill="1" applyBorder="1" applyAlignment="1" applyProtection="1">
      <alignment horizontal="center" vertical="center"/>
    </xf>
    <xf numFmtId="41" fontId="9" fillId="2" borderId="1" xfId="40" applyNumberFormat="1" applyFont="1" applyFill="1" applyBorder="1" applyAlignment="1">
      <alignment vertical="center"/>
    </xf>
    <xf numFmtId="184" fontId="5" fillId="2" borderId="4" xfId="0" applyNumberFormat="1" applyFont="1" applyFill="1" applyBorder="1" applyAlignment="1" applyProtection="1">
      <alignment horizontal="center" vertical="center"/>
    </xf>
    <xf numFmtId="41" fontId="12" fillId="2" borderId="0" xfId="40" applyNumberFormat="1" applyFont="1" applyFill="1" applyBorder="1" applyAlignment="1">
      <alignment vertical="center"/>
    </xf>
    <xf numFmtId="0" fontId="14" fillId="2" borderId="0" xfId="41" applyFont="1" applyFill="1" applyAlignment="1">
      <alignment vertical="center"/>
    </xf>
    <xf numFmtId="41" fontId="12" fillId="2" borderId="0" xfId="41" applyNumberFormat="1" applyFont="1" applyFill="1" applyBorder="1" applyAlignment="1" applyProtection="1">
      <alignment horizontal="right" vertical="center"/>
    </xf>
    <xf numFmtId="0" fontId="31" fillId="2" borderId="0" xfId="41" applyFont="1" applyFill="1" applyAlignment="1">
      <alignment vertical="center"/>
    </xf>
    <xf numFmtId="184" fontId="5" fillId="2" borderId="5" xfId="0" applyNumberFormat="1" applyFont="1" applyFill="1" applyBorder="1" applyAlignment="1" applyProtection="1">
      <alignment horizontal="center" vertical="center"/>
    </xf>
    <xf numFmtId="41" fontId="12" fillId="2" borderId="7" xfId="41" applyNumberFormat="1" applyFont="1" applyFill="1" applyBorder="1" applyAlignment="1" applyProtection="1">
      <alignment horizontal="right" vertical="center"/>
    </xf>
    <xf numFmtId="0" fontId="14" fillId="2" borderId="0" xfId="41" applyFont="1" applyFill="1" applyAlignment="1">
      <alignment horizontal="center" vertical="center"/>
    </xf>
    <xf numFmtId="187" fontId="14" fillId="2" borderId="0" xfId="41" applyNumberFormat="1" applyFont="1" applyFill="1" applyAlignment="1">
      <alignment vertical="center"/>
    </xf>
    <xf numFmtId="186" fontId="9" fillId="2" borderId="0" xfId="41" applyNumberFormat="1" applyFont="1" applyFill="1" applyAlignment="1">
      <alignment vertical="center"/>
    </xf>
    <xf numFmtId="0" fontId="8" fillId="2" borderId="4" xfId="0" applyFont="1" applyFill="1" applyBorder="1" applyAlignment="1" applyProtection="1">
      <alignment vertical="center" wrapText="1"/>
      <protection locked="0"/>
    </xf>
    <xf numFmtId="0" fontId="8" fillId="2" borderId="5" xfId="0" applyFont="1" applyFill="1" applyBorder="1" applyAlignment="1" applyProtection="1">
      <alignment vertical="center" wrapText="1"/>
      <protection locked="0"/>
    </xf>
    <xf numFmtId="0" fontId="8" fillId="2" borderId="4" xfId="0" applyFont="1" applyFill="1" applyBorder="1" applyAlignment="1">
      <alignment vertical="center" wrapText="1"/>
    </xf>
    <xf numFmtId="0" fontId="8" fillId="2" borderId="5" xfId="0" applyFont="1" applyFill="1" applyBorder="1" applyAlignment="1">
      <alignment vertical="center" wrapText="1"/>
    </xf>
    <xf numFmtId="0" fontId="8" fillId="2" borderId="3" xfId="0" applyFont="1" applyFill="1" applyBorder="1" applyAlignment="1" applyProtection="1">
      <alignment vertical="center" wrapText="1"/>
      <protection locked="0"/>
    </xf>
    <xf numFmtId="0" fontId="8" fillId="2" borderId="4" xfId="32" applyFont="1" applyFill="1" applyBorder="1" applyAlignment="1" applyProtection="1">
      <alignment vertical="center" wrapText="1"/>
      <protection locked="0"/>
    </xf>
    <xf numFmtId="0" fontId="8" fillId="2" borderId="5" xfId="32" applyFont="1" applyFill="1" applyBorder="1" applyAlignment="1" applyProtection="1">
      <alignment vertical="center" wrapText="1"/>
      <protection locked="0"/>
    </xf>
    <xf numFmtId="0" fontId="7" fillId="2" borderId="12" xfId="41" applyFont="1" applyFill="1" applyBorder="1" applyAlignment="1" applyProtection="1">
      <alignment horizontal="center" vertical="center" wrapText="1"/>
    </xf>
    <xf numFmtId="0" fontId="7" fillId="2" borderId="9" xfId="41" applyFont="1" applyFill="1" applyBorder="1" applyAlignment="1" applyProtection="1">
      <alignment horizontal="center" vertical="center" wrapText="1"/>
    </xf>
    <xf numFmtId="0" fontId="7" fillId="2" borderId="9" xfId="41" applyFont="1" applyFill="1" applyBorder="1" applyAlignment="1">
      <alignment horizontal="center" wrapText="1"/>
    </xf>
    <xf numFmtId="0" fontId="7" fillId="2" borderId="8" xfId="41" applyFont="1" applyFill="1" applyBorder="1" applyAlignment="1">
      <alignment horizontal="center" vertical="center" wrapText="1"/>
    </xf>
    <xf numFmtId="41" fontId="9" fillId="2" borderId="1" xfId="40" applyNumberFormat="1" applyFill="1" applyBorder="1" applyAlignment="1">
      <alignment vertical="center"/>
    </xf>
    <xf numFmtId="0" fontId="14" fillId="2" borderId="0" xfId="41" applyFill="1" applyAlignment="1">
      <alignment horizontal="center" vertical="center"/>
    </xf>
    <xf numFmtId="41" fontId="9" fillId="2" borderId="0" xfId="40" applyNumberFormat="1" applyFill="1" applyBorder="1" applyAlignment="1">
      <alignment vertical="center"/>
    </xf>
    <xf numFmtId="41" fontId="9" fillId="2" borderId="7" xfId="40" applyNumberFormat="1" applyFill="1" applyBorder="1" applyAlignment="1">
      <alignment vertical="center"/>
    </xf>
    <xf numFmtId="0" fontId="7" fillId="2" borderId="6" xfId="41" applyFont="1" applyFill="1" applyBorder="1" applyAlignment="1">
      <alignment horizontal="center" vertical="center" wrapText="1"/>
    </xf>
    <xf numFmtId="0" fontId="12" fillId="2" borderId="0" xfId="41" applyFont="1" applyFill="1" applyBorder="1" applyAlignment="1">
      <alignment horizontal="center"/>
    </xf>
    <xf numFmtId="0" fontId="7" fillId="2" borderId="8" xfId="41" applyFont="1" applyFill="1" applyBorder="1" applyAlignment="1">
      <alignment horizontal="center"/>
    </xf>
    <xf numFmtId="0" fontId="7" fillId="2" borderId="9" xfId="41" applyFont="1" applyFill="1" applyBorder="1" applyAlignment="1" applyProtection="1">
      <alignment horizontal="center"/>
    </xf>
    <xf numFmtId="0" fontId="7" fillId="2" borderId="1" xfId="41" applyFont="1" applyFill="1" applyBorder="1" applyAlignment="1" applyProtection="1"/>
    <xf numFmtId="0" fontId="7" fillId="2" borderId="10" xfId="41" applyFont="1" applyFill="1" applyBorder="1" applyAlignment="1" applyProtection="1">
      <alignment wrapText="1"/>
    </xf>
    <xf numFmtId="0" fontId="7" fillId="2" borderId="15" xfId="41" applyFont="1" applyFill="1" applyBorder="1" applyAlignment="1" applyProtection="1">
      <alignment wrapText="1"/>
    </xf>
    <xf numFmtId="0" fontId="9" fillId="0" borderId="0" xfId="0" applyFont="1" applyFill="1" applyAlignment="1"/>
    <xf numFmtId="0" fontId="12" fillId="2" borderId="0" xfId="41" applyFont="1" applyFill="1" applyAlignment="1">
      <alignment horizontal="center"/>
    </xf>
    <xf numFmtId="0" fontId="6" fillId="2" borderId="1" xfId="0" applyFont="1" applyFill="1" applyBorder="1" applyAlignment="1">
      <alignment horizontal="center" vertical="center"/>
    </xf>
    <xf numFmtId="0" fontId="16" fillId="2" borderId="0" xfId="0" applyFont="1" applyFill="1">
      <alignment vertical="center"/>
    </xf>
    <xf numFmtId="0" fontId="10" fillId="2" borderId="4" xfId="0" applyFont="1" applyFill="1" applyBorder="1">
      <alignment vertical="center"/>
    </xf>
    <xf numFmtId="0" fontId="10" fillId="2" borderId="16" xfId="0" applyFont="1" applyFill="1" applyBorder="1">
      <alignment vertical="center"/>
    </xf>
    <xf numFmtId="0" fontId="10" fillId="2" borderId="13" xfId="0" applyFont="1" applyFill="1" applyBorder="1">
      <alignment vertical="center"/>
    </xf>
    <xf numFmtId="176" fontId="10" fillId="2" borderId="0" xfId="0" applyNumberFormat="1" applyFont="1" applyFill="1" applyProtection="1">
      <alignment vertical="center"/>
      <protection locked="0"/>
    </xf>
    <xf numFmtId="176" fontId="10" fillId="2" borderId="4" xfId="0" applyNumberFormat="1" applyFont="1" applyFill="1" applyBorder="1" applyProtection="1">
      <alignment vertical="center"/>
      <protection locked="0"/>
    </xf>
    <xf numFmtId="188" fontId="10" fillId="2" borderId="0" xfId="0" applyNumberFormat="1" applyFont="1" applyFill="1" applyProtection="1">
      <alignment vertical="center"/>
      <protection locked="0"/>
    </xf>
    <xf numFmtId="0" fontId="26" fillId="2" borderId="0" xfId="0" applyFont="1" applyFill="1" applyAlignment="1" applyProtection="1">
      <alignment horizontal="center" vertical="center" wrapText="1"/>
      <protection locked="0"/>
    </xf>
    <xf numFmtId="176" fontId="10" fillId="2" borderId="5" xfId="0" applyNumberFormat="1" applyFont="1" applyFill="1" applyBorder="1" applyProtection="1">
      <alignment vertical="center"/>
      <protection locked="0"/>
    </xf>
    <xf numFmtId="0" fontId="26" fillId="2" borderId="1" xfId="0" applyFont="1" applyFill="1" applyBorder="1" applyAlignment="1" applyProtection="1">
      <alignment horizontal="center" vertical="center" wrapText="1"/>
      <protection locked="0"/>
    </xf>
    <xf numFmtId="176" fontId="10" fillId="2" borderId="1" xfId="0" applyNumberFormat="1" applyFont="1" applyFill="1" applyBorder="1" applyProtection="1">
      <alignment vertical="center"/>
      <protection locked="0"/>
    </xf>
    <xf numFmtId="176" fontId="10" fillId="2" borderId="3" xfId="0" applyNumberFormat="1" applyFont="1" applyFill="1" applyBorder="1" applyProtection="1">
      <alignment vertical="center"/>
      <protection locked="0"/>
    </xf>
    <xf numFmtId="188" fontId="10" fillId="2" borderId="1" xfId="0" applyNumberFormat="1" applyFont="1" applyFill="1" applyBorder="1" applyProtection="1">
      <alignment vertical="center"/>
      <protection locked="0"/>
    </xf>
    <xf numFmtId="176" fontId="10" fillId="2" borderId="7" xfId="0" applyNumberFormat="1" applyFont="1" applyFill="1" applyBorder="1" applyProtection="1">
      <alignment vertical="center"/>
      <protection locked="0"/>
    </xf>
    <xf numFmtId="188" fontId="10" fillId="2" borderId="7" xfId="0" applyNumberFormat="1" applyFont="1" applyFill="1" applyBorder="1" applyProtection="1">
      <alignment vertical="center"/>
      <protection locked="0"/>
    </xf>
    <xf numFmtId="0" fontId="8" fillId="2" borderId="0" xfId="0" applyFont="1" applyFill="1">
      <alignment vertical="center"/>
    </xf>
    <xf numFmtId="0" fontId="7" fillId="2" borderId="0" xfId="0" applyFont="1" applyFill="1">
      <alignment vertical="center"/>
    </xf>
    <xf numFmtId="0" fontId="6" fillId="2" borderId="1" xfId="0" applyFont="1" applyFill="1" applyBorder="1">
      <alignment vertical="center"/>
    </xf>
    <xf numFmtId="14" fontId="6" fillId="2" borderId="1" xfId="0" applyNumberFormat="1" applyFont="1" applyFill="1" applyBorder="1">
      <alignment vertical="center"/>
    </xf>
    <xf numFmtId="0" fontId="6" fillId="2" borderId="3" xfId="0" applyFont="1" applyFill="1" applyBorder="1">
      <alignment vertical="center"/>
    </xf>
    <xf numFmtId="0" fontId="10" fillId="2" borderId="0" xfId="0" applyFont="1" applyFill="1">
      <alignment vertical="center"/>
    </xf>
    <xf numFmtId="3" fontId="12" fillId="2" borderId="9" xfId="0" applyNumberFormat="1" applyFont="1" applyFill="1" applyBorder="1">
      <alignment vertical="center"/>
    </xf>
    <xf numFmtId="176" fontId="12" fillId="2" borderId="1" xfId="0" applyNumberFormat="1" applyFont="1" applyFill="1" applyBorder="1" applyProtection="1">
      <alignment vertical="center"/>
      <protection locked="0"/>
    </xf>
    <xf numFmtId="176" fontId="12" fillId="2" borderId="3" xfId="0" applyNumberFormat="1" applyFont="1" applyFill="1" applyBorder="1" applyProtection="1">
      <alignment vertical="center"/>
      <protection locked="0"/>
    </xf>
    <xf numFmtId="0" fontId="11" fillId="2" borderId="0" xfId="0" quotePrefix="1" applyFont="1" applyFill="1" applyAlignment="1" applyProtection="1">
      <alignment horizontal="center" vertical="center" wrapText="1"/>
      <protection locked="0"/>
    </xf>
    <xf numFmtId="176" fontId="12" fillId="2" borderId="0" xfId="0" applyNumberFormat="1" applyFont="1" applyFill="1" applyBorder="1" applyAlignment="1" applyProtection="1">
      <alignment horizontal="right" vertical="center"/>
      <protection locked="0"/>
    </xf>
    <xf numFmtId="176" fontId="12" fillId="2" borderId="0" xfId="0" applyNumberFormat="1" applyFont="1" applyFill="1" applyAlignment="1" applyProtection="1">
      <alignment horizontal="right" vertical="center"/>
      <protection locked="0"/>
    </xf>
    <xf numFmtId="0" fontId="6" fillId="2" borderId="0" xfId="39" applyFont="1" applyFill="1"/>
    <xf numFmtId="0" fontId="38" fillId="2" borderId="0" xfId="0" applyFont="1" applyFill="1">
      <alignment vertical="center"/>
    </xf>
    <xf numFmtId="0" fontId="39" fillId="2" borderId="0" xfId="0" applyFont="1" applyFill="1">
      <alignment vertical="center"/>
    </xf>
    <xf numFmtId="41" fontId="10" fillId="2" borderId="0" xfId="0" applyNumberFormat="1" applyFont="1" applyFill="1" applyAlignment="1" applyProtection="1">
      <alignment horizontal="right" vertical="center"/>
      <protection locked="0"/>
    </xf>
    <xf numFmtId="0" fontId="12" fillId="2" borderId="0" xfId="0" applyFont="1" applyFill="1" applyBorder="1">
      <alignment vertical="center"/>
    </xf>
    <xf numFmtId="41" fontId="10" fillId="2" borderId="1" xfId="0" applyNumberFormat="1" applyFont="1" applyFill="1" applyBorder="1" applyAlignment="1" applyProtection="1">
      <alignment horizontal="right" vertical="center"/>
      <protection locked="0"/>
    </xf>
    <xf numFmtId="41" fontId="10" fillId="2" borderId="7" xfId="0" applyNumberFormat="1" applyFont="1" applyFill="1" applyBorder="1" applyAlignment="1" applyProtection="1">
      <alignment horizontal="right" vertical="center"/>
      <protection locked="0"/>
    </xf>
    <xf numFmtId="49" fontId="5" fillId="2" borderId="0" xfId="0" applyNumberFormat="1" applyFont="1" applyFill="1" applyAlignment="1" applyProtection="1">
      <alignment horizontal="centerContinuous"/>
      <protection locked="0"/>
    </xf>
    <xf numFmtId="0" fontId="5" fillId="2" borderId="0" xfId="0" applyFont="1" applyFill="1" applyAlignment="1">
      <alignment horizontal="centerContinuous" vertical="center"/>
    </xf>
    <xf numFmtId="49" fontId="5" fillId="2" borderId="0" xfId="32" applyNumberFormat="1" applyFont="1" applyFill="1" applyAlignment="1" applyProtection="1">
      <alignment horizontal="centerContinuous"/>
      <protection locked="0"/>
    </xf>
    <xf numFmtId="0" fontId="37" fillId="2" borderId="0" xfId="32" applyFont="1" applyFill="1">
      <alignment vertical="center"/>
    </xf>
    <xf numFmtId="0" fontId="16" fillId="2" borderId="0" xfId="32" applyFont="1" applyFill="1">
      <alignment vertical="center"/>
    </xf>
    <xf numFmtId="0" fontId="12" fillId="2" borderId="0" xfId="32" applyFont="1" applyFill="1">
      <alignment vertical="center"/>
    </xf>
    <xf numFmtId="0" fontId="9" fillId="2" borderId="0" xfId="32" applyFont="1" applyFill="1">
      <alignment vertical="center"/>
    </xf>
    <xf numFmtId="0" fontId="10" fillId="2" borderId="4" xfId="32" applyFont="1" applyFill="1" applyBorder="1">
      <alignment vertical="center"/>
    </xf>
    <xf numFmtId="0" fontId="10" fillId="2" borderId="16" xfId="32" applyFont="1" applyFill="1" applyBorder="1">
      <alignment vertical="center"/>
    </xf>
    <xf numFmtId="0" fontId="10" fillId="2" borderId="13" xfId="32" applyFont="1" applyFill="1" applyBorder="1">
      <alignment vertical="center"/>
    </xf>
    <xf numFmtId="180" fontId="12" fillId="2" borderId="4" xfId="32" applyNumberFormat="1" applyFont="1" applyFill="1" applyBorder="1" applyProtection="1">
      <alignment vertical="center"/>
      <protection locked="0"/>
    </xf>
    <xf numFmtId="180" fontId="12" fillId="2" borderId="0" xfId="32" applyNumberFormat="1" applyFont="1" applyFill="1" applyProtection="1">
      <alignment vertical="center"/>
      <protection locked="0"/>
    </xf>
    <xf numFmtId="180" fontId="12" fillId="2" borderId="7" xfId="32" applyNumberFormat="1" applyFont="1" applyFill="1" applyBorder="1" applyProtection="1">
      <alignment vertical="center"/>
      <protection locked="0"/>
    </xf>
    <xf numFmtId="0" fontId="5" fillId="2" borderId="0" xfId="32" applyFont="1" applyFill="1" applyAlignment="1">
      <alignment horizontal="centerContinuous" vertical="center"/>
    </xf>
    <xf numFmtId="180" fontId="12" fillId="2" borderId="1" xfId="32" applyNumberFormat="1" applyFont="1" applyFill="1" applyBorder="1" applyProtection="1">
      <alignment vertical="center"/>
      <protection locked="0"/>
    </xf>
    <xf numFmtId="180" fontId="12" fillId="2" borderId="0" xfId="0" applyNumberFormat="1" applyFont="1" applyFill="1" applyProtection="1">
      <alignment vertical="center"/>
      <protection locked="0"/>
    </xf>
    <xf numFmtId="180" fontId="12" fillId="2" borderId="7" xfId="0" applyNumberFormat="1" applyFont="1" applyFill="1" applyBorder="1" applyProtection="1">
      <alignment vertical="center"/>
      <protection locked="0"/>
    </xf>
    <xf numFmtId="0" fontId="4" fillId="2" borderId="0" xfId="0" applyFont="1" applyFill="1" applyAlignment="1">
      <alignment horizontal="center" vertical="center"/>
    </xf>
    <xf numFmtId="0" fontId="6" fillId="2" borderId="1" xfId="0" applyFont="1" applyFill="1" applyBorder="1" applyAlignment="1">
      <alignment horizontal="center" vertical="center"/>
    </xf>
    <xf numFmtId="14" fontId="10" fillId="2" borderId="11" xfId="0" applyNumberFormat="1" applyFont="1" applyFill="1" applyBorder="1" applyAlignment="1">
      <alignment horizontal="center" vertical="center"/>
    </xf>
    <xf numFmtId="0" fontId="10" fillId="0" borderId="15" xfId="0" applyFont="1" applyBorder="1" applyAlignment="1">
      <alignment horizontal="center" vertical="center"/>
    </xf>
    <xf numFmtId="0" fontId="10" fillId="0" borderId="10" xfId="0" applyFont="1" applyBorder="1" applyAlignment="1">
      <alignment horizontal="center" vertical="center"/>
    </xf>
    <xf numFmtId="14" fontId="10" fillId="2" borderId="16" xfId="0" applyNumberFormat="1" applyFont="1" applyFill="1" applyBorder="1" applyAlignment="1">
      <alignment horizontal="center" vertical="center"/>
    </xf>
    <xf numFmtId="14" fontId="10" fillId="2" borderId="13" xfId="0" applyNumberFormat="1" applyFont="1" applyFill="1" applyBorder="1" applyAlignment="1">
      <alignment horizontal="center" vertical="center"/>
    </xf>
    <xf numFmtId="0" fontId="4" fillId="2" borderId="0" xfId="0" applyFont="1" applyFill="1" applyAlignment="1">
      <alignment horizontal="center" vertical="center"/>
    </xf>
    <xf numFmtId="0" fontId="5" fillId="2" borderId="0" xfId="0" applyFont="1" applyFill="1" applyAlignment="1">
      <alignment horizontal="center" vertical="center"/>
    </xf>
    <xf numFmtId="0" fontId="6" fillId="2" borderId="11"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15" xfId="0" applyFont="1" applyFill="1" applyBorder="1" applyAlignment="1">
      <alignment horizontal="center" vertical="center"/>
    </xf>
    <xf numFmtId="0" fontId="6" fillId="2" borderId="1" xfId="0" applyFont="1" applyFill="1" applyBorder="1" applyAlignment="1">
      <alignment horizontal="center" vertical="center"/>
    </xf>
    <xf numFmtId="0" fontId="4" fillId="2" borderId="0" xfId="0" applyFont="1" applyFill="1" applyAlignment="1" applyProtection="1">
      <alignment horizontal="center"/>
      <protection locked="0"/>
    </xf>
    <xf numFmtId="0" fontId="4" fillId="2" borderId="0" xfId="32" applyFont="1" applyFill="1" applyAlignment="1">
      <alignment horizontal="center" vertical="center"/>
    </xf>
    <xf numFmtId="0" fontId="4" fillId="2" borderId="0" xfId="41" applyFont="1" applyFill="1" applyAlignment="1">
      <alignment horizontal="center" vertical="center"/>
    </xf>
    <xf numFmtId="0" fontId="9" fillId="2" borderId="0" xfId="41" applyFont="1" applyFill="1" applyAlignment="1">
      <alignment horizontal="center" vertical="center"/>
    </xf>
    <xf numFmtId="0" fontId="5" fillId="2" borderId="3" xfId="41" applyFont="1" applyFill="1" applyBorder="1" applyAlignment="1" applyProtection="1">
      <alignment horizontal="center" vertical="center"/>
    </xf>
    <xf numFmtId="0" fontId="5" fillId="2" borderId="4" xfId="41" applyFont="1" applyFill="1" applyBorder="1" applyAlignment="1" applyProtection="1">
      <alignment horizontal="center" vertical="center"/>
    </xf>
    <xf numFmtId="0" fontId="7" fillId="2" borderId="9" xfId="41" applyFont="1" applyFill="1" applyBorder="1" applyAlignment="1">
      <alignment horizontal="center" vertical="center"/>
    </xf>
    <xf numFmtId="0" fontId="7" fillId="2" borderId="8" xfId="41" applyFont="1" applyFill="1" applyBorder="1" applyAlignment="1">
      <alignment horizontal="center" vertical="center"/>
    </xf>
    <xf numFmtId="0" fontId="7" fillId="2" borderId="6" xfId="41" applyFont="1" applyFill="1" applyBorder="1" applyAlignment="1">
      <alignment horizontal="center" vertical="center"/>
    </xf>
    <xf numFmtId="0" fontId="7" fillId="2" borderId="9" xfId="41" applyFont="1" applyFill="1" applyBorder="1" applyAlignment="1" applyProtection="1">
      <alignment horizontal="center" vertical="center" wrapText="1"/>
    </xf>
    <xf numFmtId="0" fontId="7" fillId="2" borderId="6" xfId="41" applyFont="1" applyFill="1" applyBorder="1" applyAlignment="1" applyProtection="1">
      <alignment horizontal="center" vertical="center" wrapText="1"/>
    </xf>
    <xf numFmtId="0" fontId="7" fillId="2" borderId="12" xfId="41" applyFont="1" applyFill="1" applyBorder="1" applyAlignment="1" applyProtection="1">
      <alignment horizontal="center" vertical="center"/>
    </xf>
    <xf numFmtId="0" fontId="7" fillId="2" borderId="12" xfId="41" applyFont="1" applyFill="1" applyBorder="1" applyAlignment="1" applyProtection="1">
      <alignment horizontal="center" vertical="center" wrapText="1"/>
    </xf>
    <xf numFmtId="0" fontId="5" fillId="2" borderId="0" xfId="41" applyFont="1" applyFill="1" applyAlignment="1">
      <alignment horizontal="center" vertical="center"/>
    </xf>
    <xf numFmtId="0" fontId="4" fillId="0" borderId="0" xfId="0" applyFont="1" applyFill="1" applyAlignment="1">
      <alignment horizontal="center" vertical="center"/>
    </xf>
    <xf numFmtId="0" fontId="9" fillId="0" borderId="0" xfId="0" applyFont="1" applyFill="1" applyAlignment="1">
      <alignment horizontal="center" vertical="center"/>
    </xf>
    <xf numFmtId="0" fontId="9" fillId="0" borderId="3" xfId="0" applyFont="1" applyFill="1" applyBorder="1" applyAlignment="1">
      <alignment horizontal="center" vertical="center"/>
    </xf>
    <xf numFmtId="0" fontId="9" fillId="0" borderId="4" xfId="0" applyFont="1" applyFill="1" applyBorder="1" applyAlignment="1">
      <alignment horizontal="center" vertical="center"/>
    </xf>
  </cellXfs>
  <cellStyles count="47">
    <cellStyle name="Comma0" xfId="1" xr:uid="{D7948BB0-32F1-4A74-874B-F7574CCFB971}"/>
    <cellStyle name="Currency [0]_~ME00001" xfId="2" xr:uid="{73A08B0E-912F-4764-A248-85C8C03427B1}"/>
    <cellStyle name="Currency_~ME00001" xfId="3" xr:uid="{889EDA3D-3DCE-495E-AA6A-ECCD390B7D4D}"/>
    <cellStyle name="Currency0" xfId="4" xr:uid="{7CFC7177-62B8-4151-8A47-9CFA0E865BDF}"/>
    <cellStyle name="Date" xfId="5" xr:uid="{293B7621-DD30-4F11-8BC5-379D86290A1C}"/>
    <cellStyle name="Fixed" xfId="6" xr:uid="{16327646-59A7-4CAB-9961-8488CC23CEEE}"/>
    <cellStyle name="Heading" xfId="7" xr:uid="{A5331516-694D-4A41-994F-5F44539C5FAE}"/>
    <cellStyle name="Heading 1" xfId="8" xr:uid="{196B066C-7530-44E1-ACF2-2A64E98A0EB0}"/>
    <cellStyle name="Heading 2" xfId="9" xr:uid="{CD225127-4E60-44E7-A540-AE5267BE1647}"/>
    <cellStyle name="Normal_~ME00001" xfId="10" xr:uid="{A34E90A7-0394-420F-8D78-86174E308422}"/>
    <cellStyle name="Percent_china.xls Chart 1" xfId="11" xr:uid="{DD7819D1-FDEC-4520-AF4A-24384117A102}"/>
    <cellStyle name="Stub" xfId="12" xr:uid="{DF67D391-B50E-4A0E-917C-FDCA98BBB5F3}"/>
    <cellStyle name="Top" xfId="13" xr:uid="{E96FFDD6-CA58-43C0-84A0-790362E052F7}"/>
    <cellStyle name="Total" xfId="14" xr:uid="{243B2190-A39C-4C8E-A90C-C2D142ED5029}"/>
    <cellStyle name="Totals" xfId="15" xr:uid="{54D668C9-3CD1-4D14-8A7F-88A10197B3E2}"/>
    <cellStyle name="一般" xfId="0" builtinId="0"/>
    <cellStyle name="一般 10 2" xfId="16" xr:uid="{76D227CA-7C1A-4124-99A8-18F5FAB8D2DF}"/>
    <cellStyle name="一般 11 2" xfId="17" xr:uid="{CF7E3374-B262-49E5-BB62-8886AE895818}"/>
    <cellStyle name="一般 12 2" xfId="18" xr:uid="{6F04DE08-643A-4636-AF7B-B0FF9CBD4E14}"/>
    <cellStyle name="一般 12 3" xfId="19" xr:uid="{7CE8FA53-A82C-4295-9444-45F2791CACA5}"/>
    <cellStyle name="一般 13" xfId="20" xr:uid="{47CD2587-69FA-47CA-B397-2C9FEBAB8F1D}"/>
    <cellStyle name="一般 14" xfId="21" xr:uid="{FE1EE3E6-50B0-4A74-9935-9B8D50C84C64}"/>
    <cellStyle name="一般 15" xfId="22" xr:uid="{775C3C94-3EC1-40A6-A86B-CDFED4BDBBC4}"/>
    <cellStyle name="一般 16" xfId="23" xr:uid="{6E61884D-F6CA-4545-A4A9-D31E4FEDC6B8}"/>
    <cellStyle name="一般 2" xfId="24" xr:uid="{56B6BCB0-31F6-409E-BA8F-788FF0E10B11}"/>
    <cellStyle name="一般 2 15" xfId="25" xr:uid="{98BF99CE-F3EF-4D5C-80AE-70082A6638DA}"/>
    <cellStyle name="一般 2 2" xfId="26" xr:uid="{EFD4F280-489F-475F-91D1-D53B7D9C0B83}"/>
    <cellStyle name="一般 2 2 2" xfId="27" xr:uid="{2D52D28E-8980-4BC6-9D2B-A9D4D671CD79}"/>
    <cellStyle name="一般 2_修正34" xfId="28" xr:uid="{33F5024F-33C6-40E9-AD4B-0D3F900F6C96}"/>
    <cellStyle name="一般 3" xfId="29" xr:uid="{C9482E73-DFBF-4271-A491-B2C60836CFA7}"/>
    <cellStyle name="一般 3 2" xfId="30" xr:uid="{328A31A0-CE94-450B-9C6B-ABC86BA50C12}"/>
    <cellStyle name="一般 3_99_死因統計統計表_新制行政區_(修正格式)_201108" xfId="31" xr:uid="{B2D16EA0-D36D-484B-8FEF-2DE92F63CEA9}"/>
    <cellStyle name="一般 4" xfId="32" xr:uid="{E9ACEA50-73F1-42CF-BBAF-D417A78C5E63}"/>
    <cellStyle name="一般 4 2" xfId="33" xr:uid="{4A86D6DD-7112-4633-BB91-9CAD9E532B2D}"/>
    <cellStyle name="一般 5 2" xfId="34" xr:uid="{14D8030C-88D2-4FC6-B9BF-5F21D6B23894}"/>
    <cellStyle name="一般 6 2" xfId="35" xr:uid="{C2B25022-235A-447B-856E-65D9E3345CC0}"/>
    <cellStyle name="一般 7 2" xfId="36" xr:uid="{AA250FAA-F5B4-4185-B6B1-74EF75523C63}"/>
    <cellStyle name="一般 8 2" xfId="37" xr:uid="{A8AAE276-8D21-4E3D-98F5-2C00B1F55B02}"/>
    <cellStyle name="一般 9 2" xfId="38" xr:uid="{BBDC9EA8-9666-429B-8DA6-C9077F49FF75}"/>
    <cellStyle name="一般_97_new" xfId="39" xr:uid="{A2E608EC-9CF7-41D5-8C51-579223FB1BB0}"/>
    <cellStyle name="一般_表28" xfId="40" xr:uid="{FAAB39A9-C34D-4A86-B020-F92F8FB0947A}"/>
    <cellStyle name="一般_表34" xfId="41" xr:uid="{2E322B8D-69D0-484C-A143-EB0BA8A1AB9D}"/>
    <cellStyle name="千分位" xfId="42" builtinId="3"/>
    <cellStyle name="千分位 2 2" xfId="43" xr:uid="{A9BC1A24-7683-4CB5-AA16-113E98FA8E14}"/>
    <cellStyle name="千分位 3" xfId="44" xr:uid="{FDB1D2A0-5D1E-4529-AE2F-E6A31B110141}"/>
    <cellStyle name="貨幣[0]" xfId="45" xr:uid="{12DF3894-C529-4131-815F-801CFF357103}"/>
    <cellStyle name="超連結" xfId="46"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2.xml"/><Relationship Id="rId30"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27515;&#22240;&#25688;&#35201;\88&#24180;\FCANC_D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38907;&#33593;\01-1&#27515;&#22240;&#26989;&#21209;\&#27515;&#22240;&#25688;&#35201;&#34920;\109&#24180;\&#25688;&#35201;&#34920;109&#24180;&#20462;&#25913;&#34920;&#26684;34-39_11005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34"/>
      <sheetName val="表35"/>
      <sheetName val="表36"/>
      <sheetName val="表37"/>
      <sheetName val="表38"/>
      <sheetName val="表39"/>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FCA6A-3388-4E72-8070-55EDA2D144D7}">
  <sheetPr codeName="工作表1">
    <pageSetUpPr fitToPage="1"/>
  </sheetPr>
  <dimension ref="A1:A55"/>
  <sheetViews>
    <sheetView tabSelected="1" view="pageBreakPreview" zoomScaleNormal="100" zoomScaleSheetLayoutView="100" workbookViewId="0">
      <selection activeCell="B2" sqref="B2"/>
    </sheetView>
  </sheetViews>
  <sheetFormatPr defaultRowHeight="15.75" x14ac:dyDescent="0.25"/>
  <cols>
    <col min="1" max="1" width="57.375" style="42" customWidth="1"/>
    <col min="2" max="16384" width="9" style="42"/>
  </cols>
  <sheetData>
    <row r="1" spans="1:1" ht="16.5" x14ac:dyDescent="0.25">
      <c r="A1" s="109" t="s">
        <v>43</v>
      </c>
    </row>
    <row r="2" spans="1:1" ht="16.5" x14ac:dyDescent="0.25">
      <c r="A2" s="102" t="s">
        <v>36</v>
      </c>
    </row>
    <row r="3" spans="1:1" ht="16.5" x14ac:dyDescent="0.25">
      <c r="A3" s="102" t="s">
        <v>40</v>
      </c>
    </row>
    <row r="4" spans="1:1" ht="16.5" x14ac:dyDescent="0.25">
      <c r="A4" s="102" t="s">
        <v>44</v>
      </c>
    </row>
    <row r="5" spans="1:1" ht="16.5" x14ac:dyDescent="0.25">
      <c r="A5" s="102" t="s">
        <v>37</v>
      </c>
    </row>
    <row r="6" spans="1:1" ht="16.5" x14ac:dyDescent="0.25">
      <c r="A6" s="102" t="s">
        <v>38</v>
      </c>
    </row>
    <row r="7" spans="1:1" ht="16.5" x14ac:dyDescent="0.25">
      <c r="A7" s="118" t="s">
        <v>376</v>
      </c>
    </row>
    <row r="8" spans="1:1" ht="16.5" x14ac:dyDescent="0.25">
      <c r="A8" s="102" t="s">
        <v>45</v>
      </c>
    </row>
    <row r="9" spans="1:1" ht="16.5" x14ac:dyDescent="0.25">
      <c r="A9" s="102" t="s">
        <v>39</v>
      </c>
    </row>
    <row r="10" spans="1:1" ht="16.5" x14ac:dyDescent="0.25">
      <c r="A10" s="102" t="s">
        <v>46</v>
      </c>
    </row>
    <row r="11" spans="1:1" ht="16.5" x14ac:dyDescent="0.25">
      <c r="A11" s="102" t="s">
        <v>41</v>
      </c>
    </row>
    <row r="12" spans="1:1" ht="16.5" x14ac:dyDescent="0.25">
      <c r="A12" s="102" t="s">
        <v>47</v>
      </c>
    </row>
    <row r="13" spans="1:1" ht="16.5" x14ac:dyDescent="0.25">
      <c r="A13" s="102" t="s">
        <v>48</v>
      </c>
    </row>
    <row r="14" spans="1:1" ht="16.5" x14ac:dyDescent="0.25">
      <c r="A14" s="117" t="s">
        <v>70</v>
      </c>
    </row>
    <row r="15" spans="1:1" ht="16.5" x14ac:dyDescent="0.25">
      <c r="A15" s="118" t="s">
        <v>59</v>
      </c>
    </row>
    <row r="16" spans="1:1" ht="16.5" x14ac:dyDescent="0.25">
      <c r="A16" s="118" t="s">
        <v>60</v>
      </c>
    </row>
    <row r="17" spans="1:1" ht="16.5" x14ac:dyDescent="0.25">
      <c r="A17" s="118" t="s">
        <v>61</v>
      </c>
    </row>
    <row r="18" spans="1:1" ht="16.5" x14ac:dyDescent="0.25">
      <c r="A18" s="118" t="s">
        <v>62</v>
      </c>
    </row>
    <row r="19" spans="1:1" ht="16.5" x14ac:dyDescent="0.25">
      <c r="A19" s="118" t="s">
        <v>63</v>
      </c>
    </row>
    <row r="20" spans="1:1" ht="16.5" x14ac:dyDescent="0.25">
      <c r="A20" s="118" t="s">
        <v>64</v>
      </c>
    </row>
    <row r="21" spans="1:1" ht="16.5" x14ac:dyDescent="0.25">
      <c r="A21" s="118" t="s">
        <v>65</v>
      </c>
    </row>
    <row r="22" spans="1:1" ht="16.5" x14ac:dyDescent="0.25">
      <c r="A22" s="118" t="s">
        <v>66</v>
      </c>
    </row>
    <row r="23" spans="1:1" ht="16.5" x14ac:dyDescent="0.25">
      <c r="A23" s="118" t="s">
        <v>67</v>
      </c>
    </row>
    <row r="24" spans="1:1" ht="16.5" x14ac:dyDescent="0.25">
      <c r="A24" s="118" t="s">
        <v>68</v>
      </c>
    </row>
    <row r="25" spans="1:1" ht="16.5" x14ac:dyDescent="0.25">
      <c r="A25" s="118" t="s">
        <v>69</v>
      </c>
    </row>
    <row r="26" spans="1:1" x14ac:dyDescent="0.25">
      <c r="A26" s="102"/>
    </row>
    <row r="27" spans="1:1" x14ac:dyDescent="0.25">
      <c r="A27" s="102"/>
    </row>
    <row r="28" spans="1:1" x14ac:dyDescent="0.25">
      <c r="A28" s="102"/>
    </row>
    <row r="29" spans="1:1" x14ac:dyDescent="0.25">
      <c r="A29" s="102"/>
    </row>
    <row r="30" spans="1:1" x14ac:dyDescent="0.25">
      <c r="A30" s="102"/>
    </row>
    <row r="31" spans="1:1" x14ac:dyDescent="0.25">
      <c r="A31" s="102"/>
    </row>
    <row r="32" spans="1:1" x14ac:dyDescent="0.25">
      <c r="A32" s="102"/>
    </row>
    <row r="33" spans="1:1" x14ac:dyDescent="0.25">
      <c r="A33" s="102"/>
    </row>
    <row r="34" spans="1:1" x14ac:dyDescent="0.25">
      <c r="A34" s="102"/>
    </row>
    <row r="35" spans="1:1" x14ac:dyDescent="0.25">
      <c r="A35" s="102"/>
    </row>
    <row r="36" spans="1:1" x14ac:dyDescent="0.25">
      <c r="A36" s="102"/>
    </row>
    <row r="37" spans="1:1" x14ac:dyDescent="0.25">
      <c r="A37" s="102"/>
    </row>
    <row r="38" spans="1:1" x14ac:dyDescent="0.25">
      <c r="A38" s="102"/>
    </row>
    <row r="39" spans="1:1" x14ac:dyDescent="0.25">
      <c r="A39" s="102"/>
    </row>
    <row r="40" spans="1:1" x14ac:dyDescent="0.25">
      <c r="A40" s="102"/>
    </row>
    <row r="41" spans="1:1" x14ac:dyDescent="0.25">
      <c r="A41" s="102"/>
    </row>
    <row r="42" spans="1:1" x14ac:dyDescent="0.25">
      <c r="A42" s="102"/>
    </row>
    <row r="43" spans="1:1" x14ac:dyDescent="0.25">
      <c r="A43" s="102"/>
    </row>
    <row r="44" spans="1:1" x14ac:dyDescent="0.25">
      <c r="A44" s="102"/>
    </row>
    <row r="45" spans="1:1" x14ac:dyDescent="0.25">
      <c r="A45" s="102"/>
    </row>
    <row r="46" spans="1:1" x14ac:dyDescent="0.25">
      <c r="A46" s="102"/>
    </row>
    <row r="47" spans="1:1" x14ac:dyDescent="0.25">
      <c r="A47" s="102"/>
    </row>
    <row r="48" spans="1:1" x14ac:dyDescent="0.25">
      <c r="A48" s="102"/>
    </row>
    <row r="49" spans="1:1" x14ac:dyDescent="0.25">
      <c r="A49" s="102"/>
    </row>
    <row r="50" spans="1:1" x14ac:dyDescent="0.25">
      <c r="A50" s="102"/>
    </row>
    <row r="51" spans="1:1" x14ac:dyDescent="0.25">
      <c r="A51" s="102"/>
    </row>
    <row r="52" spans="1:1" x14ac:dyDescent="0.25">
      <c r="A52" s="102"/>
    </row>
    <row r="53" spans="1:1" x14ac:dyDescent="0.25">
      <c r="A53" s="102"/>
    </row>
    <row r="54" spans="1:1" x14ac:dyDescent="0.25">
      <c r="A54" s="102"/>
    </row>
    <row r="55" spans="1:1" x14ac:dyDescent="0.25">
      <c r="A55" s="102"/>
    </row>
  </sheetData>
  <phoneticPr fontId="2" type="noConversion"/>
  <hyperlinks>
    <hyperlink ref="A2" location="表1!Print_Area" display="表1.ICD-10全國主要死亡原因" xr:uid="{79310D63-F6E5-4BAD-A5CF-568D63DE8377}"/>
    <hyperlink ref="A3" location="表2!Print_Area" display="表2.ICD-10嬰兒主要死亡原因" xr:uid="{FEAC46A1-2FD8-4621-950B-2099CB768563}"/>
    <hyperlink ref="A4" location="表3!Print_Area" display="表3.ICD-10少年主要死亡原因" xr:uid="{254541FE-D655-46CF-AD4F-9ECAF8D17C36}"/>
    <hyperlink ref="A5" location="表4!Print_Area" display="表4.ICD-10青年主要死亡原因" xr:uid="{1E9D4109-FAD7-4FBD-801D-53D23DCBD089}"/>
    <hyperlink ref="A6" location="表5!Print_Area" display="表5.ICD-10壯年人口主要死亡原因" xr:uid="{CBB4454E-7967-4DDC-B231-6CA0CE3F21F2}"/>
    <hyperlink ref="A8" location="表7!Print_Area" display="表7.ICD-10老年人口主要死亡原因" xr:uid="{0C0CECD8-4CD2-45F7-A9DB-BF8D7CA047D9}"/>
    <hyperlink ref="A7" location="表6!A1" display="表6   45-64歲主要死亡原因" xr:uid="{AA11DC9A-9B8B-4FEC-A8E8-6302BCD8C52E}"/>
    <hyperlink ref="A9" location="表8!A1" display="表8  0-17歲兒童及少年主要死亡原因" xr:uid="{1E5765CD-5C47-461F-A753-1EC309FB8B04}"/>
    <hyperlink ref="A10" location="表9!A1" display="表9  0-11歲兒童主要死亡原因" xr:uid="{1CD26D92-8587-461A-A758-EE0DBB1983EF}"/>
    <hyperlink ref="A11" location="表10!A1" display="表10  1-5歲兒童主要死亡原因" xr:uid="{68FA9112-102D-4B5E-8D14-AA0027FCCBE7}"/>
    <hyperlink ref="A12" location="表11!A1" display="表11  6-11歲兒童主要死亡原因" xr:uid="{424BDAE2-6310-4D75-B765-76FFC8358968}"/>
    <hyperlink ref="A13" location="表12!A1" display="表12  12-17歲少年主要死亡原因" xr:uid="{C11BB08F-B390-45CB-BA4A-E082FF4029AB}"/>
    <hyperlink ref="A20" location="表19!A1" display="表19　歷年0-17歲兒童及少年自然死及非自然死人數統計" xr:uid="{1B5C814B-C7FA-4E66-9901-0402686F2086}"/>
    <hyperlink ref="A21" location="表20!A1" display="表20　歷年0-11歲兒童自然死及非自然死人數統計" xr:uid="{5F6CC0FA-7AA3-41EF-B71F-AC7C08183777}"/>
    <hyperlink ref="A22" location="表21!A1" display="表21　歷年嬰兒自然死及非自然死人數統計" xr:uid="{1DBCF57C-1B8D-457E-8F73-0E25A914DFDB}"/>
    <hyperlink ref="A23" location="表22!A1" display="表22　歷年1-5歲兒童自然死及非自然死人數統計" xr:uid="{747DE62E-57DE-45ED-AACC-5E9A90C03A88}"/>
    <hyperlink ref="A24" location="表23!A1" display="表23　歷年6-11歲兒童自然死及非自然死人數統計" xr:uid="{F411E980-4BB9-4F17-AFB9-C88F7E16AE02}"/>
    <hyperlink ref="A25" location="表24!A1" display="表24　歷年12-17歲少年自然死及非自然死人數統計" xr:uid="{8F4601F0-BA68-4755-85A7-D14D93526AAF}"/>
    <hyperlink ref="A14" location="表13!A1" display="表13　0-17歲兒童及少年自然死及非自然死人數統計-按縣市別" xr:uid="{3C248F19-58CF-414D-9574-1F8FD43B4F9A}"/>
    <hyperlink ref="A15" location="表14!A1" display="表14　0-11歲兒童自然死及非自然死人數統計-按縣市別" xr:uid="{F9533629-CD62-4710-A775-BA23DFC4490E}"/>
    <hyperlink ref="A16" location="表15!A1" display="表15　嬰兒自然死及非自然死人數統計-按縣市別" xr:uid="{4DDF7152-AD82-4818-B1FC-540315448930}"/>
    <hyperlink ref="A17" location="表16!A1" display="表16　1-5歲兒童自然死及非自然死人數統計-按縣市別" xr:uid="{C98F7B81-D033-4727-B4AE-D3AB270D464B}"/>
    <hyperlink ref="A18" location="表17!A1" display="表17　6-11歲兒童自然死及非自然死人數統計-按縣市別" xr:uid="{7CB27D57-AF63-4E4B-92E2-BA286F7028C4}"/>
    <hyperlink ref="A19" location="表18!A1" display="表18　12-17歲少年自然死及非自然死人數統計-按縣市別" xr:uid="{9EE956CF-7A22-41E7-B553-7C71A78DBA5F}"/>
  </hyperlinks>
  <pageMargins left="0.3543307086614173" right="0.3543307086614173" top="0.55118110236220474" bottom="0.3543307086614173" header="0.31496062992125984" footer="0.11811023622047244"/>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52458-28F3-451B-AC1A-80FD4EC32E3B}">
  <dimension ref="A1:S27"/>
  <sheetViews>
    <sheetView showZeros="0" view="pageBreakPreview" zoomScaleNormal="90" zoomScaleSheetLayoutView="100" workbookViewId="0">
      <selection activeCell="R8" sqref="R8"/>
    </sheetView>
  </sheetViews>
  <sheetFormatPr defaultRowHeight="15.75" x14ac:dyDescent="0.25"/>
  <cols>
    <col min="1" max="1" width="3.375" style="17" customWidth="1"/>
    <col min="2" max="2" width="10.625" style="1" customWidth="1"/>
    <col min="3" max="3" width="18.125" style="18" customWidth="1"/>
    <col min="4" max="4" width="7.125" style="17" customWidth="1"/>
    <col min="5" max="5" width="6.25" style="17" customWidth="1"/>
    <col min="6" max="6" width="6" style="17" customWidth="1"/>
    <col min="7" max="7" width="7.75" style="17" customWidth="1"/>
    <col min="8" max="8" width="10.625" style="1" customWidth="1"/>
    <col min="9" max="9" width="18.75" style="17" customWidth="1"/>
    <col min="10" max="10" width="6.75" style="17" customWidth="1"/>
    <col min="11" max="11" width="6.75" style="17" bestFit="1" customWidth="1"/>
    <col min="12" max="12" width="6.25" style="17" customWidth="1"/>
    <col min="13" max="13" width="8.125" style="17" customWidth="1"/>
    <col min="14" max="14" width="10.625" style="1" customWidth="1"/>
    <col min="15" max="15" width="18.75" style="17" customWidth="1"/>
    <col min="16" max="16" width="6.75" style="17" customWidth="1"/>
    <col min="17" max="17" width="6.125" style="17" customWidth="1"/>
    <col min="18" max="18" width="5.875" style="17" customWidth="1"/>
    <col min="19" max="19" width="7.75" style="17" customWidth="1"/>
    <col min="20" max="16384" width="9" style="39"/>
  </cols>
  <sheetData>
    <row r="1" spans="1:19" ht="25.5" x14ac:dyDescent="0.25">
      <c r="A1" s="268" t="s">
        <v>256</v>
      </c>
      <c r="B1" s="268"/>
      <c r="C1" s="268"/>
      <c r="D1" s="268"/>
      <c r="E1" s="268"/>
      <c r="F1" s="268"/>
      <c r="G1" s="268"/>
      <c r="H1" s="268"/>
      <c r="I1" s="268"/>
      <c r="J1" s="268"/>
      <c r="K1" s="268"/>
      <c r="L1" s="268"/>
      <c r="M1" s="268"/>
      <c r="N1" s="268"/>
      <c r="O1" s="268"/>
      <c r="P1" s="268"/>
      <c r="Q1" s="268"/>
      <c r="R1" s="268"/>
      <c r="S1" s="268"/>
    </row>
    <row r="2" spans="1:19" ht="9.1999999999999993" customHeight="1" x14ac:dyDescent="0.25">
      <c r="A2" s="125"/>
      <c r="B2" s="126"/>
      <c r="C2" s="40"/>
      <c r="D2" s="40"/>
      <c r="E2" s="40"/>
      <c r="F2" s="40"/>
      <c r="G2" s="40"/>
      <c r="H2" s="126"/>
      <c r="I2" s="40"/>
      <c r="J2" s="40"/>
      <c r="K2" s="40"/>
      <c r="L2" s="40"/>
      <c r="M2" s="40"/>
      <c r="N2" s="126"/>
      <c r="O2" s="40"/>
      <c r="P2" s="40"/>
      <c r="Q2" s="40"/>
      <c r="R2" s="40"/>
      <c r="S2" s="40"/>
    </row>
    <row r="3" spans="1:19" ht="16.5" x14ac:dyDescent="0.25">
      <c r="A3" s="41"/>
      <c r="B3" s="126"/>
      <c r="C3" s="127"/>
      <c r="D3" s="40"/>
      <c r="E3" s="40"/>
      <c r="F3" s="40"/>
      <c r="G3" s="40"/>
      <c r="H3" s="126"/>
      <c r="I3" s="269" t="s">
        <v>299</v>
      </c>
      <c r="J3" s="269"/>
      <c r="K3" s="269"/>
      <c r="L3" s="40"/>
      <c r="M3" s="40"/>
      <c r="N3" s="126"/>
      <c r="O3" s="40"/>
      <c r="P3" s="40"/>
      <c r="Q3" s="40"/>
      <c r="R3" s="40"/>
      <c r="S3" s="127"/>
    </row>
    <row r="4" spans="1:19" ht="16.5" customHeight="1" x14ac:dyDescent="0.25">
      <c r="A4" s="39"/>
      <c r="B4" s="210"/>
      <c r="C4" s="57"/>
      <c r="D4" s="39"/>
      <c r="E4" s="39"/>
      <c r="F4" s="39"/>
      <c r="G4" s="39"/>
      <c r="H4" s="210"/>
      <c r="I4" s="39"/>
      <c r="J4" s="39"/>
      <c r="K4" s="39"/>
      <c r="L4" s="39"/>
      <c r="M4" s="39"/>
      <c r="N4" s="210"/>
      <c r="O4" s="39"/>
      <c r="P4" s="39"/>
      <c r="Q4" s="39"/>
      <c r="R4" s="39"/>
      <c r="S4" s="128" t="s">
        <v>71</v>
      </c>
    </row>
    <row r="5" spans="1:19" s="8" customFormat="1" ht="14.25" customHeight="1" x14ac:dyDescent="0.25">
      <c r="A5" s="3" t="s">
        <v>0</v>
      </c>
      <c r="B5" s="270" t="s">
        <v>257</v>
      </c>
      <c r="C5" s="271"/>
      <c r="D5" s="271"/>
      <c r="E5" s="271"/>
      <c r="F5" s="271"/>
      <c r="G5" s="272"/>
      <c r="H5" s="270" t="s">
        <v>258</v>
      </c>
      <c r="I5" s="271"/>
      <c r="J5" s="271"/>
      <c r="K5" s="271"/>
      <c r="L5" s="271"/>
      <c r="M5" s="272"/>
      <c r="N5" s="270" t="s">
        <v>259</v>
      </c>
      <c r="O5" s="271"/>
      <c r="P5" s="271"/>
      <c r="Q5" s="271"/>
      <c r="R5" s="271"/>
      <c r="S5" s="273"/>
    </row>
    <row r="6" spans="1:19" s="131" customFormat="1" ht="14.25" customHeight="1" x14ac:dyDescent="0.25">
      <c r="A6" s="211" t="s">
        <v>4</v>
      </c>
      <c r="B6" s="9" t="s">
        <v>5</v>
      </c>
      <c r="C6" s="212"/>
      <c r="D6" s="129" t="s">
        <v>72</v>
      </c>
      <c r="E6" s="263" t="s">
        <v>260</v>
      </c>
      <c r="F6" s="264"/>
      <c r="G6" s="129" t="s">
        <v>73</v>
      </c>
      <c r="H6" s="9" t="s">
        <v>5</v>
      </c>
      <c r="I6" s="212"/>
      <c r="J6" s="129" t="s">
        <v>72</v>
      </c>
      <c r="K6" s="263" t="s">
        <v>260</v>
      </c>
      <c r="L6" s="264"/>
      <c r="M6" s="129" t="s">
        <v>73</v>
      </c>
      <c r="N6" s="9" t="s">
        <v>5</v>
      </c>
      <c r="O6" s="212"/>
      <c r="P6" s="129" t="s">
        <v>72</v>
      </c>
      <c r="Q6" s="263" t="s">
        <v>260</v>
      </c>
      <c r="R6" s="265"/>
      <c r="S6" s="130" t="s">
        <v>73</v>
      </c>
    </row>
    <row r="7" spans="1:19" s="131" customFormat="1" ht="14.25" customHeight="1" x14ac:dyDescent="0.25">
      <c r="A7" s="211"/>
      <c r="B7" s="132" t="s">
        <v>74</v>
      </c>
      <c r="C7" s="133" t="s">
        <v>75</v>
      </c>
      <c r="D7" s="134"/>
      <c r="E7" s="266" t="s">
        <v>76</v>
      </c>
      <c r="F7" s="135" t="s">
        <v>261</v>
      </c>
      <c r="G7" s="134" t="s">
        <v>77</v>
      </c>
      <c r="H7" s="132" t="s">
        <v>74</v>
      </c>
      <c r="I7" s="133" t="s">
        <v>75</v>
      </c>
      <c r="J7" s="134"/>
      <c r="K7" s="266" t="s">
        <v>76</v>
      </c>
      <c r="L7" s="135" t="s">
        <v>261</v>
      </c>
      <c r="M7" s="134" t="s">
        <v>77</v>
      </c>
      <c r="N7" s="132" t="s">
        <v>74</v>
      </c>
      <c r="O7" s="133" t="s">
        <v>75</v>
      </c>
      <c r="P7" s="134"/>
      <c r="Q7" s="266" t="s">
        <v>76</v>
      </c>
      <c r="R7" s="135" t="s">
        <v>261</v>
      </c>
      <c r="S7" s="132" t="s">
        <v>77</v>
      </c>
    </row>
    <row r="8" spans="1:19" s="131" customFormat="1" ht="14.25" customHeight="1" x14ac:dyDescent="0.25">
      <c r="A8" s="136" t="s">
        <v>78</v>
      </c>
      <c r="B8" s="137" t="s">
        <v>79</v>
      </c>
      <c r="C8" s="213"/>
      <c r="D8" s="136" t="s">
        <v>80</v>
      </c>
      <c r="E8" s="267"/>
      <c r="F8" s="138" t="s">
        <v>76</v>
      </c>
      <c r="G8" s="136" t="s">
        <v>6</v>
      </c>
      <c r="H8" s="137" t="s">
        <v>79</v>
      </c>
      <c r="I8" s="213"/>
      <c r="J8" s="136" t="s">
        <v>80</v>
      </c>
      <c r="K8" s="267"/>
      <c r="L8" s="138" t="s">
        <v>76</v>
      </c>
      <c r="M8" s="136" t="s">
        <v>6</v>
      </c>
      <c r="N8" s="137" t="s">
        <v>79</v>
      </c>
      <c r="O8" s="213"/>
      <c r="P8" s="136" t="s">
        <v>80</v>
      </c>
      <c r="Q8" s="267"/>
      <c r="R8" s="138" t="s">
        <v>76</v>
      </c>
      <c r="S8" s="137" t="s">
        <v>6</v>
      </c>
    </row>
    <row r="9" spans="1:19" s="131" customFormat="1" ht="29.65" customHeight="1" x14ac:dyDescent="0.25">
      <c r="A9" s="11"/>
      <c r="B9" s="22" t="s">
        <v>262</v>
      </c>
      <c r="C9" s="185" t="s">
        <v>263</v>
      </c>
      <c r="D9" s="53">
        <v>205575</v>
      </c>
      <c r="E9" s="214">
        <v>880.688182147779</v>
      </c>
      <c r="F9" s="214">
        <v>429.56676833417703</v>
      </c>
      <c r="G9" s="215">
        <v>100</v>
      </c>
      <c r="H9" s="22" t="s">
        <v>262</v>
      </c>
      <c r="I9" s="185" t="s">
        <v>263</v>
      </c>
      <c r="J9" s="53">
        <v>118961</v>
      </c>
      <c r="K9" s="216">
        <v>1032.0919688936599</v>
      </c>
      <c r="L9" s="214">
        <v>567.84243627775595</v>
      </c>
      <c r="M9" s="215">
        <v>100</v>
      </c>
      <c r="N9" s="22" t="s">
        <v>262</v>
      </c>
      <c r="O9" s="185" t="s">
        <v>263</v>
      </c>
      <c r="P9" s="53">
        <v>86614</v>
      </c>
      <c r="Q9" s="214">
        <v>733.001958855363</v>
      </c>
      <c r="R9" s="214">
        <v>309.58582202720498</v>
      </c>
      <c r="S9" s="214">
        <v>100</v>
      </c>
    </row>
    <row r="10" spans="1:19" s="131" customFormat="1" ht="29.65" customHeight="1" x14ac:dyDescent="0.25">
      <c r="A10" s="11">
        <v>1</v>
      </c>
      <c r="B10" s="23" t="s">
        <v>300</v>
      </c>
      <c r="C10" s="185" t="s">
        <v>301</v>
      </c>
      <c r="D10" s="53">
        <v>53126</v>
      </c>
      <c r="E10" s="214">
        <v>227.59304567570399</v>
      </c>
      <c r="F10" s="214">
        <v>115.437985170323</v>
      </c>
      <c r="G10" s="215">
        <v>25.842636507357401</v>
      </c>
      <c r="H10" s="23" t="s">
        <v>300</v>
      </c>
      <c r="I10" s="185" t="s">
        <v>301</v>
      </c>
      <c r="J10" s="53">
        <v>31885</v>
      </c>
      <c r="K10" s="216">
        <v>276.630596818909</v>
      </c>
      <c r="L10" s="214">
        <v>151.07340326864301</v>
      </c>
      <c r="M10" s="215">
        <v>26.802901791343398</v>
      </c>
      <c r="N10" s="23" t="s">
        <v>300</v>
      </c>
      <c r="O10" s="185" t="s">
        <v>301</v>
      </c>
      <c r="P10" s="53">
        <v>21241</v>
      </c>
      <c r="Q10" s="214">
        <v>179.759560902934</v>
      </c>
      <c r="R10" s="214">
        <v>84.991994951882205</v>
      </c>
      <c r="S10" s="214">
        <v>24.5237490474981</v>
      </c>
    </row>
    <row r="11" spans="1:19" s="131" customFormat="1" ht="33.950000000000003" customHeight="1" x14ac:dyDescent="0.25">
      <c r="A11" s="11">
        <v>2</v>
      </c>
      <c r="B11" s="23" t="s">
        <v>264</v>
      </c>
      <c r="C11" s="185" t="s">
        <v>302</v>
      </c>
      <c r="D11" s="53">
        <v>23424</v>
      </c>
      <c r="E11" s="214">
        <v>100.348972290549</v>
      </c>
      <c r="F11" s="214">
        <v>46.847582157024597</v>
      </c>
      <c r="G11" s="215">
        <v>11.3943816125502</v>
      </c>
      <c r="H11" s="23" t="s">
        <v>264</v>
      </c>
      <c r="I11" s="185" t="s">
        <v>302</v>
      </c>
      <c r="J11" s="53">
        <v>13476</v>
      </c>
      <c r="K11" s="216">
        <v>116.916227778943</v>
      </c>
      <c r="L11" s="214">
        <v>63.212607369734101</v>
      </c>
      <c r="M11" s="215">
        <v>11.3280823126907</v>
      </c>
      <c r="N11" s="23" t="s">
        <v>264</v>
      </c>
      <c r="O11" s="185" t="s">
        <v>302</v>
      </c>
      <c r="P11" s="53">
        <v>9948</v>
      </c>
      <c r="Q11" s="214">
        <v>84.188508632474594</v>
      </c>
      <c r="R11" s="214">
        <v>32.185006935115297</v>
      </c>
      <c r="S11" s="214">
        <v>11.485441152700499</v>
      </c>
    </row>
    <row r="12" spans="1:19" s="131" customFormat="1" ht="29.65" customHeight="1" x14ac:dyDescent="0.25">
      <c r="A12" s="11">
        <v>3</v>
      </c>
      <c r="B12" s="23" t="s">
        <v>265</v>
      </c>
      <c r="C12" s="185" t="s">
        <v>266</v>
      </c>
      <c r="D12" s="53">
        <v>16702</v>
      </c>
      <c r="E12" s="214">
        <v>71.551764651500406</v>
      </c>
      <c r="F12" s="214">
        <v>29.909357757342399</v>
      </c>
      <c r="G12" s="215">
        <v>8.1245287607929004</v>
      </c>
      <c r="H12" s="23" t="s">
        <v>265</v>
      </c>
      <c r="I12" s="185" t="s">
        <v>266</v>
      </c>
      <c r="J12" s="53">
        <v>9822</v>
      </c>
      <c r="K12" s="216">
        <v>85.214543577083901</v>
      </c>
      <c r="L12" s="214">
        <v>42.038027631024498</v>
      </c>
      <c r="M12" s="215">
        <v>8.2564874202469998</v>
      </c>
      <c r="N12" s="23" t="s">
        <v>265</v>
      </c>
      <c r="O12" s="185" t="s">
        <v>266</v>
      </c>
      <c r="P12" s="53">
        <v>6880</v>
      </c>
      <c r="Q12" s="214">
        <v>58.224461137055201</v>
      </c>
      <c r="R12" s="214">
        <v>20.4067968613844</v>
      </c>
      <c r="S12" s="214">
        <v>7.9432886138500001</v>
      </c>
    </row>
    <row r="13" spans="1:19" s="131" customFormat="1" ht="29.65" customHeight="1" x14ac:dyDescent="0.25">
      <c r="A13" s="11">
        <v>4</v>
      </c>
      <c r="B13" s="23" t="s">
        <v>303</v>
      </c>
      <c r="C13" s="185" t="s">
        <v>304</v>
      </c>
      <c r="D13" s="53">
        <v>12371</v>
      </c>
      <c r="E13" s="214">
        <v>52.997657795695801</v>
      </c>
      <c r="F13" s="214">
        <v>24.587750179173899</v>
      </c>
      <c r="G13" s="215">
        <v>6.0177550772224002</v>
      </c>
      <c r="H13" s="23" t="s">
        <v>303</v>
      </c>
      <c r="I13" s="185" t="s">
        <v>304</v>
      </c>
      <c r="J13" s="53">
        <v>7274</v>
      </c>
      <c r="K13" s="216">
        <v>63.108388309886799</v>
      </c>
      <c r="L13" s="214">
        <v>33.500111249140602</v>
      </c>
      <c r="M13" s="215">
        <v>6.1146089895008</v>
      </c>
      <c r="N13" s="23" t="s">
        <v>305</v>
      </c>
      <c r="O13" s="185" t="s">
        <v>306</v>
      </c>
      <c r="P13" s="53">
        <v>5650</v>
      </c>
      <c r="Q13" s="214">
        <v>47.815146137261898</v>
      </c>
      <c r="R13" s="214">
        <v>18.549134228350798</v>
      </c>
      <c r="S13" s="214">
        <v>6.5231948645714999</v>
      </c>
    </row>
    <row r="14" spans="1:19" s="131" customFormat="1" ht="29.65" customHeight="1" x14ac:dyDescent="0.25">
      <c r="A14" s="11">
        <v>5</v>
      </c>
      <c r="B14" s="23" t="s">
        <v>305</v>
      </c>
      <c r="C14" s="185" t="s">
        <v>306</v>
      </c>
      <c r="D14" s="53">
        <v>11625</v>
      </c>
      <c r="E14" s="214">
        <v>49.801776079133802</v>
      </c>
      <c r="F14" s="214">
        <v>22.8153521494757</v>
      </c>
      <c r="G14" s="215">
        <v>5.6548704852244001</v>
      </c>
      <c r="H14" s="23" t="s">
        <v>305</v>
      </c>
      <c r="I14" s="185" t="s">
        <v>306</v>
      </c>
      <c r="J14" s="53">
        <v>5975</v>
      </c>
      <c r="K14" s="216">
        <v>51.838413548470399</v>
      </c>
      <c r="L14" s="214">
        <v>27.364411737385101</v>
      </c>
      <c r="M14" s="215">
        <v>5.0226544834020999</v>
      </c>
      <c r="N14" s="23" t="s">
        <v>303</v>
      </c>
      <c r="O14" s="185" t="s">
        <v>304</v>
      </c>
      <c r="P14" s="53">
        <v>5097</v>
      </c>
      <c r="Q14" s="214">
        <v>43.135185816216598</v>
      </c>
      <c r="R14" s="214">
        <v>16.878710321937302</v>
      </c>
      <c r="S14" s="214">
        <v>5.8847299512780999</v>
      </c>
    </row>
    <row r="15" spans="1:19" s="131" customFormat="1" ht="29.65" customHeight="1" x14ac:dyDescent="0.25">
      <c r="A15" s="11">
        <v>6</v>
      </c>
      <c r="B15" s="23" t="s">
        <v>307</v>
      </c>
      <c r="C15" s="185" t="s">
        <v>296</v>
      </c>
      <c r="D15" s="53">
        <v>8962</v>
      </c>
      <c r="E15" s="214">
        <v>38.393420836232004</v>
      </c>
      <c r="F15" s="214">
        <v>16.546174233671898</v>
      </c>
      <c r="G15" s="215">
        <v>4.3594795086950997</v>
      </c>
      <c r="H15" s="23" t="s">
        <v>307</v>
      </c>
      <c r="I15" s="185" t="s">
        <v>296</v>
      </c>
      <c r="J15" s="53">
        <v>5251</v>
      </c>
      <c r="K15" s="216">
        <v>45.557072726865002</v>
      </c>
      <c r="L15" s="214">
        <v>22.6938672223217</v>
      </c>
      <c r="M15" s="215">
        <v>4.4140516639907004</v>
      </c>
      <c r="N15" s="23" t="s">
        <v>308</v>
      </c>
      <c r="O15" s="185" t="s">
        <v>309</v>
      </c>
      <c r="P15" s="53">
        <v>4400</v>
      </c>
      <c r="Q15" s="214">
        <v>37.236573983000397</v>
      </c>
      <c r="R15" s="214">
        <v>13.0453991539228</v>
      </c>
      <c r="S15" s="214">
        <v>5.0800101600202998</v>
      </c>
    </row>
    <row r="16" spans="1:19" s="131" customFormat="1" ht="29.65" customHeight="1" x14ac:dyDescent="0.25">
      <c r="A16" s="11">
        <v>7</v>
      </c>
      <c r="B16" s="23" t="s">
        <v>308</v>
      </c>
      <c r="C16" s="185" t="s">
        <v>309</v>
      </c>
      <c r="D16" s="53">
        <v>8930</v>
      </c>
      <c r="E16" s="214">
        <v>38.256332076272201</v>
      </c>
      <c r="F16" s="214">
        <v>16.518413655983</v>
      </c>
      <c r="G16" s="215">
        <v>4.3439134135959998</v>
      </c>
      <c r="H16" s="23" t="s">
        <v>267</v>
      </c>
      <c r="I16" s="185" t="s">
        <v>8</v>
      </c>
      <c r="J16" s="53">
        <v>4921</v>
      </c>
      <c r="K16" s="216">
        <v>42.694030639669101</v>
      </c>
      <c r="L16" s="214">
        <v>29.885313490885899</v>
      </c>
      <c r="M16" s="215">
        <v>4.1366498264137004</v>
      </c>
      <c r="N16" s="23" t="s">
        <v>307</v>
      </c>
      <c r="O16" s="185" t="s">
        <v>296</v>
      </c>
      <c r="P16" s="53">
        <v>3711</v>
      </c>
      <c r="Q16" s="214">
        <v>31.4056650115715</v>
      </c>
      <c r="R16" s="214">
        <v>11.7319499912258</v>
      </c>
      <c r="S16" s="214">
        <v>4.2845267508717004</v>
      </c>
    </row>
    <row r="17" spans="1:19" s="131" customFormat="1" ht="29.65" customHeight="1" x14ac:dyDescent="0.25">
      <c r="A17" s="11">
        <v>8</v>
      </c>
      <c r="B17" s="23" t="s">
        <v>267</v>
      </c>
      <c r="C17" s="185" t="s">
        <v>8</v>
      </c>
      <c r="D17" s="53">
        <v>7063</v>
      </c>
      <c r="E17" s="214">
        <v>30.258059737369599</v>
      </c>
      <c r="F17" s="214">
        <v>20.027769797988601</v>
      </c>
      <c r="G17" s="215">
        <v>3.4357290526572002</v>
      </c>
      <c r="H17" s="23" t="s">
        <v>308</v>
      </c>
      <c r="I17" s="185" t="s">
        <v>309</v>
      </c>
      <c r="J17" s="53">
        <v>4530</v>
      </c>
      <c r="K17" s="216">
        <v>39.301759560597603</v>
      </c>
      <c r="L17" s="214">
        <v>20.284705640909799</v>
      </c>
      <c r="M17" s="215">
        <v>3.8079706794664001</v>
      </c>
      <c r="N17" s="23" t="s">
        <v>310</v>
      </c>
      <c r="O17" s="185" t="s">
        <v>311</v>
      </c>
      <c r="P17" s="53">
        <v>2898</v>
      </c>
      <c r="Q17" s="214">
        <v>24.525361682439801</v>
      </c>
      <c r="R17" s="214">
        <v>9.4056869859053993</v>
      </c>
      <c r="S17" s="214">
        <v>3.3458794190316001</v>
      </c>
    </row>
    <row r="18" spans="1:19" s="131" customFormat="1" ht="29.65" customHeight="1" x14ac:dyDescent="0.25">
      <c r="A18" s="11">
        <v>9</v>
      </c>
      <c r="B18" s="23" t="s">
        <v>312</v>
      </c>
      <c r="C18" s="185" t="s">
        <v>313</v>
      </c>
      <c r="D18" s="53">
        <v>6164</v>
      </c>
      <c r="E18" s="214">
        <v>26.406722387249999</v>
      </c>
      <c r="F18" s="214">
        <v>11.064469269848599</v>
      </c>
      <c r="G18" s="215">
        <v>2.9984190684665002</v>
      </c>
      <c r="H18" s="23" t="s">
        <v>312</v>
      </c>
      <c r="I18" s="185" t="s">
        <v>313</v>
      </c>
      <c r="J18" s="53">
        <v>4273</v>
      </c>
      <c r="K18" s="216">
        <v>37.072057086629997</v>
      </c>
      <c r="L18" s="214">
        <v>18.145509505828599</v>
      </c>
      <c r="M18" s="215">
        <v>3.5919334908079001</v>
      </c>
      <c r="N18" s="23" t="s">
        <v>267</v>
      </c>
      <c r="O18" s="185" t="s">
        <v>8</v>
      </c>
      <c r="P18" s="53">
        <v>2142</v>
      </c>
      <c r="Q18" s="214">
        <v>18.127441243542499</v>
      </c>
      <c r="R18" s="214">
        <v>10.7850049278925</v>
      </c>
      <c r="S18" s="214">
        <v>2.473041309719</v>
      </c>
    </row>
    <row r="19" spans="1:19" s="131" customFormat="1" ht="29.65" customHeight="1" x14ac:dyDescent="0.25">
      <c r="A19" s="11">
        <v>10</v>
      </c>
      <c r="B19" s="23" t="s">
        <v>310</v>
      </c>
      <c r="C19" s="185" t="s">
        <v>311</v>
      </c>
      <c r="D19" s="53">
        <v>5814</v>
      </c>
      <c r="E19" s="214">
        <v>24.907314075190001</v>
      </c>
      <c r="F19" s="214">
        <v>11.107877336141801</v>
      </c>
      <c r="G19" s="215">
        <v>2.8281649033199998</v>
      </c>
      <c r="H19" s="23" t="s">
        <v>310</v>
      </c>
      <c r="I19" s="185" t="s">
        <v>311</v>
      </c>
      <c r="J19" s="53">
        <v>2916</v>
      </c>
      <c r="K19" s="216">
        <v>25.2988809886761</v>
      </c>
      <c r="L19" s="214">
        <v>13.038814822356599</v>
      </c>
      <c r="M19" s="215">
        <v>2.4512235102259998</v>
      </c>
      <c r="N19" s="23" t="s">
        <v>314</v>
      </c>
      <c r="O19" s="185" t="s">
        <v>315</v>
      </c>
      <c r="P19" s="53">
        <v>2133</v>
      </c>
      <c r="Q19" s="214">
        <v>18.051275524031801</v>
      </c>
      <c r="R19" s="214">
        <v>5.7825695210754997</v>
      </c>
      <c r="S19" s="214">
        <v>2.4626503798461998</v>
      </c>
    </row>
    <row r="20" spans="1:19" s="131" customFormat="1" ht="29.65" customHeight="1" x14ac:dyDescent="0.25">
      <c r="A20" s="11"/>
      <c r="B20" s="217"/>
      <c r="C20" s="185" t="s">
        <v>268</v>
      </c>
      <c r="D20" s="60">
        <v>51394</v>
      </c>
      <c r="E20" s="214">
        <v>220.17311654288196</v>
      </c>
      <c r="F20" s="214">
        <v>114.704036627204</v>
      </c>
      <c r="G20" s="218">
        <v>25.000121610117962</v>
      </c>
      <c r="H20" s="217"/>
      <c r="I20" s="185" t="s">
        <v>268</v>
      </c>
      <c r="J20" s="60">
        <v>28638</v>
      </c>
      <c r="K20" s="216">
        <v>248.45999785792395</v>
      </c>
      <c r="L20" s="214">
        <v>146.60566433952599</v>
      </c>
      <c r="M20" s="218">
        <v>24.073435831911297</v>
      </c>
      <c r="N20" s="217"/>
      <c r="O20" s="185" t="s">
        <v>268</v>
      </c>
      <c r="P20" s="60">
        <v>22514</v>
      </c>
      <c r="Q20" s="214">
        <v>190.53277878483433</v>
      </c>
      <c r="R20" s="214">
        <v>85.823568148513402</v>
      </c>
      <c r="S20" s="214">
        <v>25.993488350613063</v>
      </c>
    </row>
    <row r="21" spans="1:19" s="131" customFormat="1" ht="29.65" customHeight="1" x14ac:dyDescent="0.25">
      <c r="A21" s="13">
        <v>11</v>
      </c>
      <c r="B21" s="219" t="s">
        <v>316</v>
      </c>
      <c r="C21" s="189" t="s">
        <v>317</v>
      </c>
      <c r="D21" s="62">
        <v>3898</v>
      </c>
      <c r="E21" s="220">
        <v>16.699124572599001</v>
      </c>
      <c r="F21" s="220">
        <v>12.743530881441099</v>
      </c>
      <c r="G21" s="221">
        <v>1.8961449592605999</v>
      </c>
      <c r="H21" s="219" t="s">
        <v>318</v>
      </c>
      <c r="I21" s="189" t="s">
        <v>319</v>
      </c>
      <c r="J21" s="62">
        <v>2810</v>
      </c>
      <c r="K21" s="222">
        <v>24.379237166728299</v>
      </c>
      <c r="L21" s="220">
        <v>15.3017354434563</v>
      </c>
      <c r="M21" s="221">
        <v>2.3621186775498</v>
      </c>
      <c r="N21" s="219" t="s">
        <v>312</v>
      </c>
      <c r="O21" s="189" t="s">
        <v>313</v>
      </c>
      <c r="P21" s="62">
        <v>1891</v>
      </c>
      <c r="Q21" s="220">
        <v>16.003263954966801</v>
      </c>
      <c r="R21" s="220">
        <v>5.6625387567779999</v>
      </c>
      <c r="S21" s="220">
        <v>2.1832498210450999</v>
      </c>
    </row>
    <row r="22" spans="1:19" s="131" customFormat="1" ht="29.65" customHeight="1" x14ac:dyDescent="0.25">
      <c r="A22" s="11">
        <v>12</v>
      </c>
      <c r="B22" s="23" t="s">
        <v>318</v>
      </c>
      <c r="C22" s="185" t="s">
        <v>319</v>
      </c>
      <c r="D22" s="53">
        <v>3813</v>
      </c>
      <c r="E22" s="214">
        <v>16.3349825539559</v>
      </c>
      <c r="F22" s="214">
        <v>9.4682848127834998</v>
      </c>
      <c r="G22" s="215">
        <v>1.8547975191535999</v>
      </c>
      <c r="H22" s="23" t="s">
        <v>316</v>
      </c>
      <c r="I22" s="185" t="s">
        <v>317</v>
      </c>
      <c r="J22" s="53">
        <v>2500</v>
      </c>
      <c r="K22" s="216">
        <v>21.689712781786799</v>
      </c>
      <c r="L22" s="214">
        <v>16.3717057512638</v>
      </c>
      <c r="M22" s="215">
        <v>2.1015290725532001</v>
      </c>
      <c r="N22" s="23" t="s">
        <v>320</v>
      </c>
      <c r="O22" s="185" t="s">
        <v>321</v>
      </c>
      <c r="P22" s="53">
        <v>1788</v>
      </c>
      <c r="Q22" s="214">
        <v>15.131589609455601</v>
      </c>
      <c r="R22" s="214">
        <v>4.5509586306085001</v>
      </c>
      <c r="S22" s="214">
        <v>2.0643314013901</v>
      </c>
    </row>
    <row r="23" spans="1:19" s="131" customFormat="1" ht="29.65" customHeight="1" x14ac:dyDescent="0.25">
      <c r="A23" s="11">
        <v>13</v>
      </c>
      <c r="B23" s="23" t="s">
        <v>314</v>
      </c>
      <c r="C23" s="185" t="s">
        <v>315</v>
      </c>
      <c r="D23" s="53">
        <v>3655</v>
      </c>
      <c r="E23" s="214">
        <v>15.658106801654499</v>
      </c>
      <c r="F23" s="214">
        <v>5.9470759812941996</v>
      </c>
      <c r="G23" s="215">
        <v>1.7779399246017</v>
      </c>
      <c r="H23" s="23" t="s">
        <v>314</v>
      </c>
      <c r="I23" s="185" t="s">
        <v>315</v>
      </c>
      <c r="J23" s="53">
        <v>1522</v>
      </c>
      <c r="K23" s="216">
        <v>13.204697141551801</v>
      </c>
      <c r="L23" s="214">
        <v>6.1172606603683999</v>
      </c>
      <c r="M23" s="215">
        <v>1.2794108993704001</v>
      </c>
      <c r="N23" s="23" t="s">
        <v>316</v>
      </c>
      <c r="O23" s="185" t="s">
        <v>317</v>
      </c>
      <c r="P23" s="53">
        <v>1398</v>
      </c>
      <c r="Q23" s="214">
        <v>11.831075097326</v>
      </c>
      <c r="R23" s="214">
        <v>9.3080949362705994</v>
      </c>
      <c r="S23" s="214">
        <v>1.6140577735701001</v>
      </c>
    </row>
    <row r="24" spans="1:19" s="131" customFormat="1" ht="29.65" customHeight="1" x14ac:dyDescent="0.25">
      <c r="A24" s="11">
        <v>14</v>
      </c>
      <c r="B24" s="23" t="s">
        <v>320</v>
      </c>
      <c r="C24" s="185" t="s">
        <v>321</v>
      </c>
      <c r="D24" s="53">
        <v>3164</v>
      </c>
      <c r="E24" s="214">
        <v>13.5546511410219</v>
      </c>
      <c r="F24" s="214">
        <v>4.8847193384083996</v>
      </c>
      <c r="G24" s="215">
        <v>1.5390976529247</v>
      </c>
      <c r="H24" s="23" t="s">
        <v>322</v>
      </c>
      <c r="I24" s="185" t="s">
        <v>323</v>
      </c>
      <c r="J24" s="53">
        <v>1403</v>
      </c>
      <c r="K24" s="216">
        <v>12.1722668131387</v>
      </c>
      <c r="L24" s="214">
        <v>6.3302333773762003</v>
      </c>
      <c r="M24" s="215">
        <v>1.1793781155169001</v>
      </c>
      <c r="N24" s="23" t="s">
        <v>322</v>
      </c>
      <c r="O24" s="185" t="s">
        <v>323</v>
      </c>
      <c r="P24" s="53">
        <v>1184</v>
      </c>
      <c r="Q24" s="214">
        <v>10.0200235445165</v>
      </c>
      <c r="R24" s="214">
        <v>3.8822516392191999</v>
      </c>
      <c r="S24" s="214">
        <v>1.3669845521509001</v>
      </c>
    </row>
    <row r="25" spans="1:19" s="131" customFormat="1" ht="29.65" customHeight="1" x14ac:dyDescent="0.25">
      <c r="A25" s="14">
        <v>15</v>
      </c>
      <c r="B25" s="24" t="s">
        <v>322</v>
      </c>
      <c r="C25" s="186" t="s">
        <v>323</v>
      </c>
      <c r="D25" s="63">
        <v>2587</v>
      </c>
      <c r="E25" s="223">
        <v>11.0827694379973</v>
      </c>
      <c r="F25" s="223">
        <v>5.0078990820699998</v>
      </c>
      <c r="G25" s="218">
        <v>1.2584215006688999</v>
      </c>
      <c r="H25" s="24" t="s">
        <v>320</v>
      </c>
      <c r="I25" s="186" t="s">
        <v>321</v>
      </c>
      <c r="J25" s="64">
        <v>1376</v>
      </c>
      <c r="K25" s="224">
        <v>11.938017915095401</v>
      </c>
      <c r="L25" s="223">
        <v>5.3317170984246998</v>
      </c>
      <c r="M25" s="218">
        <v>1.1566816015332999</v>
      </c>
      <c r="N25" s="24" t="s">
        <v>318</v>
      </c>
      <c r="O25" s="186" t="s">
        <v>319</v>
      </c>
      <c r="P25" s="64">
        <v>1003</v>
      </c>
      <c r="Q25" s="223">
        <v>8.4882462965793994</v>
      </c>
      <c r="R25" s="223">
        <v>3.9458815253203001</v>
      </c>
      <c r="S25" s="223">
        <v>1.1580114069319001</v>
      </c>
    </row>
    <row r="26" spans="1:19" s="16" customFormat="1" ht="14.1" customHeight="1" x14ac:dyDescent="0.25">
      <c r="A26" s="7" t="s">
        <v>324</v>
      </c>
      <c r="B26" s="225"/>
      <c r="C26" s="225"/>
      <c r="D26" s="225"/>
      <c r="E26" s="225"/>
      <c r="F26" s="225"/>
      <c r="G26" s="225"/>
      <c r="H26" s="145"/>
      <c r="I26" s="225"/>
      <c r="J26" s="225"/>
      <c r="K26" s="225"/>
      <c r="L26" s="225"/>
      <c r="M26" s="225"/>
      <c r="N26" s="145"/>
      <c r="O26" s="225"/>
      <c r="P26" s="225"/>
      <c r="Q26" s="225"/>
      <c r="R26" s="225"/>
      <c r="S26" s="225"/>
    </row>
    <row r="27" spans="1:19" s="140" customFormat="1" ht="14.1" customHeight="1" x14ac:dyDescent="0.25">
      <c r="A27" s="7" t="s">
        <v>10</v>
      </c>
      <c r="B27" s="145"/>
      <c r="C27" s="226"/>
      <c r="D27" s="226"/>
      <c r="E27" s="226"/>
      <c r="F27" s="226"/>
      <c r="G27" s="226"/>
      <c r="H27" s="145"/>
      <c r="I27" s="226"/>
      <c r="J27" s="7"/>
      <c r="K27" s="7"/>
      <c r="L27" s="7"/>
      <c r="M27" s="7"/>
      <c r="N27" s="145"/>
      <c r="O27" s="226"/>
      <c r="P27" s="7"/>
      <c r="Q27" s="7"/>
      <c r="R27" s="7"/>
      <c r="S27" s="7"/>
    </row>
  </sheetData>
  <mergeCells count="11">
    <mergeCell ref="E6:F6"/>
    <mergeCell ref="K6:L6"/>
    <mergeCell ref="Q6:R6"/>
    <mergeCell ref="E7:E8"/>
    <mergeCell ref="K7:K8"/>
    <mergeCell ref="Q7:Q8"/>
    <mergeCell ref="A1:S1"/>
    <mergeCell ref="I3:K3"/>
    <mergeCell ref="B5:G5"/>
    <mergeCell ref="H5:M5"/>
    <mergeCell ref="N5:S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7E727-EF32-45ED-B8CE-49FD9B387127}">
  <dimension ref="A1:P22"/>
  <sheetViews>
    <sheetView showZeros="0" view="pageBreakPreview" zoomScaleNormal="90" zoomScaleSheetLayoutView="100" workbookViewId="0">
      <selection activeCell="R8" sqref="R8"/>
    </sheetView>
  </sheetViews>
  <sheetFormatPr defaultRowHeight="15.75" x14ac:dyDescent="0.25"/>
  <cols>
    <col min="1" max="1" width="4.375" style="39" customWidth="1"/>
    <col min="2" max="2" width="11.375" style="210" customWidth="1"/>
    <col min="3" max="3" width="21.375" style="57" customWidth="1"/>
    <col min="4" max="6" width="7.875" style="39" customWidth="1"/>
    <col min="7" max="7" width="11.375" style="210" customWidth="1"/>
    <col min="8" max="8" width="21.375" style="39" customWidth="1"/>
    <col min="9" max="11" width="7.875" style="39" customWidth="1"/>
    <col min="12" max="12" width="11.375" style="210" customWidth="1"/>
    <col min="13" max="13" width="21.375" style="39" customWidth="1"/>
    <col min="14" max="16" width="7.875" style="39" customWidth="1"/>
    <col min="17" max="16384" width="9" style="39"/>
  </cols>
  <sheetData>
    <row r="1" spans="1:16" ht="25.5" x14ac:dyDescent="0.4">
      <c r="A1" s="274" t="s">
        <v>269</v>
      </c>
      <c r="B1" s="274"/>
      <c r="C1" s="274"/>
      <c r="D1" s="274"/>
      <c r="E1" s="274"/>
      <c r="F1" s="274"/>
      <c r="G1" s="274"/>
      <c r="H1" s="274"/>
      <c r="I1" s="274"/>
      <c r="J1" s="274"/>
      <c r="K1" s="274"/>
      <c r="L1" s="274"/>
      <c r="M1" s="274"/>
      <c r="N1" s="274"/>
      <c r="O1" s="274"/>
      <c r="P1" s="274"/>
    </row>
    <row r="2" spans="1:16" ht="8.4499999999999993" customHeight="1" x14ac:dyDescent="0.25">
      <c r="A2" s="261"/>
      <c r="B2" s="141"/>
      <c r="C2" s="261"/>
      <c r="D2" s="261"/>
      <c r="E2" s="261"/>
      <c r="F2" s="261"/>
      <c r="G2" s="141"/>
      <c r="H2" s="261"/>
      <c r="I2" s="261"/>
      <c r="J2" s="261"/>
      <c r="K2" s="261"/>
      <c r="L2" s="141"/>
      <c r="M2" s="261"/>
      <c r="N2" s="261"/>
      <c r="O2" s="261"/>
      <c r="P2" s="261"/>
    </row>
    <row r="3" spans="1:16" ht="16.5" x14ac:dyDescent="0.25">
      <c r="A3" s="41"/>
      <c r="B3" s="126"/>
      <c r="C3" s="127"/>
      <c r="D3" s="40"/>
      <c r="E3" s="40"/>
      <c r="F3" s="40"/>
      <c r="G3" s="126"/>
      <c r="H3" s="269" t="s">
        <v>299</v>
      </c>
      <c r="I3" s="269"/>
      <c r="J3" s="40"/>
      <c r="K3" s="40"/>
      <c r="L3" s="126"/>
      <c r="M3" s="40"/>
      <c r="N3" s="45" t="s">
        <v>7</v>
      </c>
      <c r="O3" s="40"/>
      <c r="P3" s="127"/>
    </row>
    <row r="4" spans="1:16" ht="18" customHeight="1" x14ac:dyDescent="0.25">
      <c r="P4" s="128" t="s">
        <v>270</v>
      </c>
    </row>
    <row r="5" spans="1:16" s="7" customFormat="1" ht="14.25" x14ac:dyDescent="0.25">
      <c r="A5" s="3" t="s">
        <v>0</v>
      </c>
      <c r="B5" s="227"/>
      <c r="C5" s="32" t="s">
        <v>1</v>
      </c>
      <c r="D5" s="227"/>
      <c r="E5" s="228"/>
      <c r="F5" s="229"/>
      <c r="G5" s="227"/>
      <c r="H5" s="32" t="s">
        <v>2</v>
      </c>
      <c r="I5" s="227"/>
      <c r="J5" s="4"/>
      <c r="K5" s="5"/>
      <c r="L5" s="6"/>
      <c r="M5" s="32" t="s">
        <v>3</v>
      </c>
      <c r="N5" s="227"/>
      <c r="O5" s="4"/>
      <c r="P5" s="262"/>
    </row>
    <row r="6" spans="1:16" s="230" customFormat="1" ht="14.25" x14ac:dyDescent="0.25">
      <c r="A6" s="211"/>
      <c r="B6" s="9" t="s">
        <v>5</v>
      </c>
      <c r="C6" s="212"/>
      <c r="D6" s="129" t="s">
        <v>72</v>
      </c>
      <c r="E6" s="142"/>
      <c r="F6" s="129" t="s">
        <v>73</v>
      </c>
      <c r="G6" s="9" t="s">
        <v>5</v>
      </c>
      <c r="H6" s="212"/>
      <c r="I6" s="129" t="s">
        <v>72</v>
      </c>
      <c r="J6" s="142"/>
      <c r="K6" s="129" t="s">
        <v>371</v>
      </c>
      <c r="L6" s="9" t="s">
        <v>5</v>
      </c>
      <c r="M6" s="212"/>
      <c r="N6" s="129" t="s">
        <v>72</v>
      </c>
      <c r="O6" s="143" t="s">
        <v>7</v>
      </c>
      <c r="P6" s="130" t="s">
        <v>371</v>
      </c>
    </row>
    <row r="7" spans="1:16" s="230" customFormat="1" ht="14.25" x14ac:dyDescent="0.25">
      <c r="A7" s="211"/>
      <c r="B7" s="132" t="s">
        <v>74</v>
      </c>
      <c r="C7" s="133" t="s">
        <v>75</v>
      </c>
      <c r="D7" s="134"/>
      <c r="E7" s="135" t="s">
        <v>81</v>
      </c>
      <c r="F7" s="134" t="s">
        <v>372</v>
      </c>
      <c r="G7" s="132" t="s">
        <v>74</v>
      </c>
      <c r="H7" s="133" t="s">
        <v>75</v>
      </c>
      <c r="I7" s="134"/>
      <c r="J7" s="135" t="s">
        <v>81</v>
      </c>
      <c r="K7" s="134" t="s">
        <v>372</v>
      </c>
      <c r="L7" s="132" t="s">
        <v>74</v>
      </c>
      <c r="M7" s="133" t="s">
        <v>75</v>
      </c>
      <c r="N7" s="134"/>
      <c r="O7" s="135" t="s">
        <v>81</v>
      </c>
      <c r="P7" s="132" t="s">
        <v>373</v>
      </c>
    </row>
    <row r="8" spans="1:16" s="230" customFormat="1" ht="14.25" x14ac:dyDescent="0.25">
      <c r="A8" s="136" t="s">
        <v>78</v>
      </c>
      <c r="B8" s="137" t="s">
        <v>79</v>
      </c>
      <c r="C8" s="213"/>
      <c r="D8" s="136" t="s">
        <v>80</v>
      </c>
      <c r="E8" s="138"/>
      <c r="F8" s="136" t="s">
        <v>6</v>
      </c>
      <c r="G8" s="137" t="s">
        <v>79</v>
      </c>
      <c r="H8" s="213"/>
      <c r="I8" s="136" t="s">
        <v>80</v>
      </c>
      <c r="J8" s="138"/>
      <c r="K8" s="136" t="s">
        <v>6</v>
      </c>
      <c r="L8" s="137" t="s">
        <v>79</v>
      </c>
      <c r="M8" s="213"/>
      <c r="N8" s="136" t="s">
        <v>80</v>
      </c>
      <c r="O8" s="138" t="s">
        <v>7</v>
      </c>
      <c r="P8" s="137" t="s">
        <v>6</v>
      </c>
    </row>
    <row r="9" spans="1:16" ht="39" customHeight="1" x14ac:dyDescent="0.25">
      <c r="A9" s="144"/>
      <c r="B9" s="46" t="s">
        <v>262</v>
      </c>
      <c r="C9" s="185" t="s">
        <v>263</v>
      </c>
      <c r="D9" s="231">
        <v>578</v>
      </c>
      <c r="E9" s="232">
        <v>431.6815415064043</v>
      </c>
      <c r="F9" s="233">
        <v>100</v>
      </c>
      <c r="G9" s="46" t="s">
        <v>262</v>
      </c>
      <c r="H9" s="185" t="s">
        <v>263</v>
      </c>
      <c r="I9" s="231">
        <v>331</v>
      </c>
      <c r="J9" s="232">
        <v>476.58128518566514</v>
      </c>
      <c r="K9" s="233">
        <v>100</v>
      </c>
      <c r="L9" s="46" t="s">
        <v>262</v>
      </c>
      <c r="M9" s="185" t="s">
        <v>263</v>
      </c>
      <c r="N9" s="231">
        <v>247</v>
      </c>
      <c r="O9" s="232">
        <v>383.29040067037027</v>
      </c>
      <c r="P9" s="232">
        <v>100</v>
      </c>
    </row>
    <row r="10" spans="1:16" s="57" customFormat="1" ht="39" customHeight="1" x14ac:dyDescent="0.25">
      <c r="A10" s="47">
        <v>1</v>
      </c>
      <c r="B10" s="48" t="s">
        <v>271</v>
      </c>
      <c r="C10" s="187" t="s">
        <v>325</v>
      </c>
      <c r="D10" s="33">
        <v>91</v>
      </c>
      <c r="E10" s="56">
        <v>67.963702901527313</v>
      </c>
      <c r="F10" s="27">
        <v>15.743944636678201</v>
      </c>
      <c r="G10" s="234" t="s">
        <v>271</v>
      </c>
      <c r="H10" s="187" t="s">
        <v>325</v>
      </c>
      <c r="I10" s="33">
        <v>59</v>
      </c>
      <c r="J10" s="56">
        <v>84.949534217384425</v>
      </c>
      <c r="K10" s="27">
        <v>17.824773413897301</v>
      </c>
      <c r="L10" s="48" t="s">
        <v>272</v>
      </c>
      <c r="M10" s="187" t="s">
        <v>273</v>
      </c>
      <c r="N10" s="33">
        <v>41</v>
      </c>
      <c r="O10" s="56">
        <v>63.623102945284131</v>
      </c>
      <c r="P10" s="21">
        <v>16.599190283400802</v>
      </c>
    </row>
    <row r="11" spans="1:16" s="57" customFormat="1" ht="39" customHeight="1" x14ac:dyDescent="0.25">
      <c r="A11" s="47">
        <v>2</v>
      </c>
      <c r="B11" s="48" t="s">
        <v>272</v>
      </c>
      <c r="C11" s="187" t="s">
        <v>273</v>
      </c>
      <c r="D11" s="33">
        <v>90</v>
      </c>
      <c r="E11" s="56">
        <v>67.216849023488564</v>
      </c>
      <c r="F11" s="27">
        <v>15.5709342560554</v>
      </c>
      <c r="G11" s="49" t="s">
        <v>272</v>
      </c>
      <c r="H11" s="187" t="s">
        <v>273</v>
      </c>
      <c r="I11" s="33">
        <v>49</v>
      </c>
      <c r="J11" s="56">
        <v>70.551308078844684</v>
      </c>
      <c r="K11" s="27">
        <v>14.803625377643501</v>
      </c>
      <c r="L11" s="48" t="s">
        <v>271</v>
      </c>
      <c r="M11" s="187" t="s">
        <v>325</v>
      </c>
      <c r="N11" s="33">
        <v>32</v>
      </c>
      <c r="O11" s="56">
        <v>49.657055957294929</v>
      </c>
      <c r="P11" s="21">
        <v>12.9554655870445</v>
      </c>
    </row>
    <row r="12" spans="1:16" s="57" customFormat="1" ht="39" customHeight="1" x14ac:dyDescent="0.25">
      <c r="A12" s="47">
        <v>3</v>
      </c>
      <c r="B12" s="48" t="s">
        <v>274</v>
      </c>
      <c r="C12" s="187" t="s">
        <v>275</v>
      </c>
      <c r="D12" s="33">
        <v>77</v>
      </c>
      <c r="E12" s="56">
        <v>57.507748608984656</v>
      </c>
      <c r="F12" s="27">
        <v>13.3217993079585</v>
      </c>
      <c r="G12" s="234" t="s">
        <v>274</v>
      </c>
      <c r="H12" s="187" t="s">
        <v>275</v>
      </c>
      <c r="I12" s="33">
        <v>47</v>
      </c>
      <c r="J12" s="56">
        <v>67.67166285113673</v>
      </c>
      <c r="K12" s="27">
        <v>14.199395770392799</v>
      </c>
      <c r="L12" s="48" t="s">
        <v>274</v>
      </c>
      <c r="M12" s="187" t="s">
        <v>275</v>
      </c>
      <c r="N12" s="33">
        <v>30</v>
      </c>
      <c r="O12" s="56">
        <v>46.553489959963997</v>
      </c>
      <c r="P12" s="21">
        <v>12.145748987854301</v>
      </c>
    </row>
    <row r="13" spans="1:16" s="57" customFormat="1" ht="39" customHeight="1" x14ac:dyDescent="0.25">
      <c r="A13" s="47">
        <v>4</v>
      </c>
      <c r="B13" s="48" t="s">
        <v>267</v>
      </c>
      <c r="C13" s="187" t="s">
        <v>8</v>
      </c>
      <c r="D13" s="33">
        <v>33</v>
      </c>
      <c r="E13" s="56">
        <v>24.646177975279137</v>
      </c>
      <c r="F13" s="27">
        <v>5.7093425605536003</v>
      </c>
      <c r="G13" s="49" t="s">
        <v>267</v>
      </c>
      <c r="H13" s="187" t="s">
        <v>8</v>
      </c>
      <c r="I13" s="33">
        <v>20</v>
      </c>
      <c r="J13" s="56">
        <v>28.796452277079464</v>
      </c>
      <c r="K13" s="27">
        <v>6.0422960725076003</v>
      </c>
      <c r="L13" s="48" t="s">
        <v>278</v>
      </c>
      <c r="M13" s="187" t="s">
        <v>279</v>
      </c>
      <c r="N13" s="33">
        <v>13</v>
      </c>
      <c r="O13" s="235" t="s">
        <v>326</v>
      </c>
      <c r="P13" s="21">
        <v>5.2631578947367998</v>
      </c>
    </row>
    <row r="14" spans="1:16" s="57" customFormat="1" ht="39" customHeight="1" x14ac:dyDescent="0.25">
      <c r="A14" s="47">
        <v>5</v>
      </c>
      <c r="B14" s="48" t="s">
        <v>278</v>
      </c>
      <c r="C14" s="187" t="s">
        <v>279</v>
      </c>
      <c r="D14" s="33">
        <v>24</v>
      </c>
      <c r="E14" s="56">
        <v>17.924493072930279</v>
      </c>
      <c r="F14" s="27">
        <v>4.1522491349481001</v>
      </c>
      <c r="G14" s="234" t="s">
        <v>278</v>
      </c>
      <c r="H14" s="187" t="s">
        <v>279</v>
      </c>
      <c r="I14" s="33">
        <v>11</v>
      </c>
      <c r="J14" s="236" t="s">
        <v>326</v>
      </c>
      <c r="K14" s="27">
        <v>3.3232628398792001</v>
      </c>
      <c r="L14" s="48" t="s">
        <v>267</v>
      </c>
      <c r="M14" s="187" t="s">
        <v>8</v>
      </c>
      <c r="N14" s="33">
        <v>13</v>
      </c>
      <c r="O14" s="235" t="s">
        <v>326</v>
      </c>
      <c r="P14" s="21">
        <v>5.2631578947367998</v>
      </c>
    </row>
    <row r="15" spans="1:16" s="57" customFormat="1" ht="39" customHeight="1" x14ac:dyDescent="0.25">
      <c r="A15" s="47">
        <v>6</v>
      </c>
      <c r="B15" s="48" t="s">
        <v>276</v>
      </c>
      <c r="C15" s="187" t="s">
        <v>277</v>
      </c>
      <c r="D15" s="33">
        <v>16</v>
      </c>
      <c r="E15" s="236" t="s">
        <v>326</v>
      </c>
      <c r="F15" s="27">
        <v>2.7681660899653999</v>
      </c>
      <c r="G15" s="234" t="s">
        <v>283</v>
      </c>
      <c r="H15" s="187" t="s">
        <v>284</v>
      </c>
      <c r="I15" s="33">
        <v>8</v>
      </c>
      <c r="J15" s="236" t="s">
        <v>326</v>
      </c>
      <c r="K15" s="27">
        <v>2.4169184290030001</v>
      </c>
      <c r="L15" s="48" t="s">
        <v>276</v>
      </c>
      <c r="M15" s="187" t="s">
        <v>277</v>
      </c>
      <c r="N15" s="33">
        <v>8</v>
      </c>
      <c r="O15" s="235" t="s">
        <v>326</v>
      </c>
      <c r="P15" s="21">
        <v>3.2388663967611002</v>
      </c>
    </row>
    <row r="16" spans="1:16" s="57" customFormat="1" ht="39" customHeight="1" x14ac:dyDescent="0.25">
      <c r="A16" s="47">
        <v>7</v>
      </c>
      <c r="B16" s="48" t="s">
        <v>283</v>
      </c>
      <c r="C16" s="187" t="s">
        <v>284</v>
      </c>
      <c r="D16" s="33">
        <v>15</v>
      </c>
      <c r="E16" s="236" t="s">
        <v>326</v>
      </c>
      <c r="F16" s="27">
        <v>2.5951557093425999</v>
      </c>
      <c r="G16" s="234" t="s">
        <v>276</v>
      </c>
      <c r="H16" s="187" t="s">
        <v>277</v>
      </c>
      <c r="I16" s="33">
        <v>8</v>
      </c>
      <c r="J16" s="236" t="s">
        <v>326</v>
      </c>
      <c r="K16" s="27">
        <v>2.4169184290030001</v>
      </c>
      <c r="L16" s="48" t="s">
        <v>265</v>
      </c>
      <c r="M16" s="187" t="s">
        <v>266</v>
      </c>
      <c r="N16" s="33">
        <v>7</v>
      </c>
      <c r="O16" s="235" t="s">
        <v>326</v>
      </c>
      <c r="P16" s="21">
        <v>2.834008097166</v>
      </c>
    </row>
    <row r="17" spans="1:16" s="57" customFormat="1" ht="39" customHeight="1" x14ac:dyDescent="0.25">
      <c r="A17" s="47">
        <v>8</v>
      </c>
      <c r="B17" s="234" t="s">
        <v>265</v>
      </c>
      <c r="C17" s="187" t="s">
        <v>266</v>
      </c>
      <c r="D17" s="33">
        <v>13</v>
      </c>
      <c r="E17" s="236" t="s">
        <v>326</v>
      </c>
      <c r="F17" s="27">
        <v>2.2491349480968998</v>
      </c>
      <c r="G17" s="234" t="s">
        <v>265</v>
      </c>
      <c r="H17" s="187" t="s">
        <v>266</v>
      </c>
      <c r="I17" s="33">
        <v>6</v>
      </c>
      <c r="J17" s="236" t="s">
        <v>326</v>
      </c>
      <c r="K17" s="27">
        <v>1.8126888217523001</v>
      </c>
      <c r="L17" s="48" t="s">
        <v>283</v>
      </c>
      <c r="M17" s="187" t="s">
        <v>284</v>
      </c>
      <c r="N17" s="33">
        <v>7</v>
      </c>
      <c r="O17" s="235" t="s">
        <v>326</v>
      </c>
      <c r="P17" s="21">
        <v>2.834008097166</v>
      </c>
    </row>
    <row r="18" spans="1:16" s="57" customFormat="1" ht="39" customHeight="1" x14ac:dyDescent="0.25">
      <c r="A18" s="47">
        <v>9</v>
      </c>
      <c r="B18" s="48" t="s">
        <v>264</v>
      </c>
      <c r="C18" s="187" t="s">
        <v>282</v>
      </c>
      <c r="D18" s="33">
        <v>10</v>
      </c>
      <c r="E18" s="236" t="s">
        <v>326</v>
      </c>
      <c r="F18" s="27">
        <v>1.7301038062284</v>
      </c>
      <c r="G18" s="234" t="s">
        <v>327</v>
      </c>
      <c r="H18" s="187" t="s">
        <v>328</v>
      </c>
      <c r="I18" s="33">
        <v>4</v>
      </c>
      <c r="J18" s="236" t="s">
        <v>326</v>
      </c>
      <c r="K18" s="27">
        <v>1.2084592145015001</v>
      </c>
      <c r="L18" s="48" t="s">
        <v>264</v>
      </c>
      <c r="M18" s="187" t="s">
        <v>282</v>
      </c>
      <c r="N18" s="33">
        <v>6</v>
      </c>
      <c r="O18" s="235" t="s">
        <v>326</v>
      </c>
      <c r="P18" s="21">
        <v>2.4291497975707999</v>
      </c>
    </row>
    <row r="19" spans="1:16" s="57" customFormat="1" ht="39" customHeight="1" x14ac:dyDescent="0.25">
      <c r="A19" s="47">
        <v>10</v>
      </c>
      <c r="B19" s="48" t="s">
        <v>280</v>
      </c>
      <c r="C19" s="187" t="s">
        <v>281</v>
      </c>
      <c r="D19" s="33">
        <v>9</v>
      </c>
      <c r="E19" s="236" t="s">
        <v>326</v>
      </c>
      <c r="F19" s="27">
        <v>1.5570934256055</v>
      </c>
      <c r="G19" s="234" t="s">
        <v>264</v>
      </c>
      <c r="H19" s="187" t="s">
        <v>282</v>
      </c>
      <c r="I19" s="33">
        <v>4</v>
      </c>
      <c r="J19" s="236" t="s">
        <v>326</v>
      </c>
      <c r="K19" s="27">
        <v>1.2084592145015001</v>
      </c>
      <c r="L19" s="234" t="s">
        <v>280</v>
      </c>
      <c r="M19" s="187" t="s">
        <v>281</v>
      </c>
      <c r="N19" s="33">
        <v>6</v>
      </c>
      <c r="O19" s="235" t="s">
        <v>326</v>
      </c>
      <c r="P19" s="21">
        <v>2.4291497975707999</v>
      </c>
    </row>
    <row r="20" spans="1:16" s="57" customFormat="1" ht="39" customHeight="1" x14ac:dyDescent="0.25">
      <c r="A20" s="50"/>
      <c r="B20" s="51"/>
      <c r="C20" s="188" t="s">
        <v>268</v>
      </c>
      <c r="D20" s="34">
        <v>200</v>
      </c>
      <c r="E20" s="92">
        <v>149.37077560775234</v>
      </c>
      <c r="F20" s="28">
        <v>34.602076124567475</v>
      </c>
      <c r="G20" s="52"/>
      <c r="H20" s="188" t="s">
        <v>268</v>
      </c>
      <c r="I20" s="34">
        <v>115</v>
      </c>
      <c r="J20" s="92">
        <v>165.57960059320692</v>
      </c>
      <c r="K20" s="28">
        <v>34.743202416918429</v>
      </c>
      <c r="L20" s="51"/>
      <c r="M20" s="188" t="s">
        <v>268</v>
      </c>
      <c r="N20" s="34">
        <v>84</v>
      </c>
      <c r="O20" s="92">
        <v>130.34977188789921</v>
      </c>
      <c r="P20" s="25">
        <v>34.008097165991906</v>
      </c>
    </row>
    <row r="21" spans="1:16" x14ac:dyDescent="0.25">
      <c r="A21" s="237" t="s">
        <v>374</v>
      </c>
      <c r="G21" s="39"/>
      <c r="H21" s="210"/>
      <c r="L21" s="39"/>
      <c r="N21" s="210"/>
    </row>
    <row r="22" spans="1:16" x14ac:dyDescent="0.25">
      <c r="A22" s="238" t="s">
        <v>375</v>
      </c>
      <c r="B22" s="239"/>
      <c r="G22" s="39"/>
      <c r="H22" s="210"/>
      <c r="L22" s="39"/>
      <c r="N22" s="210"/>
    </row>
  </sheetData>
  <mergeCells count="2">
    <mergeCell ref="A1:P1"/>
    <mergeCell ref="H3:I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7CC5FB-513F-4213-9097-D626DFE45C22}">
  <dimension ref="A1:Q27"/>
  <sheetViews>
    <sheetView showZeros="0" view="pageBreakPreview" zoomScaleNormal="90" zoomScaleSheetLayoutView="100" workbookViewId="0">
      <selection activeCell="R8" sqref="R8"/>
    </sheetView>
  </sheetViews>
  <sheetFormatPr defaultRowHeight="15.75" x14ac:dyDescent="0.25"/>
  <cols>
    <col min="1" max="1" width="3" style="39" customWidth="1"/>
    <col min="2" max="2" width="13.125" style="210" customWidth="1"/>
    <col min="3" max="3" width="19.875" style="57" customWidth="1"/>
    <col min="4" max="6" width="7.875" style="39" customWidth="1"/>
    <col min="7" max="7" width="13.125" style="210" customWidth="1"/>
    <col min="8" max="8" width="19.875" style="39" customWidth="1"/>
    <col min="9" max="11" width="7.875" style="39" customWidth="1"/>
    <col min="12" max="12" width="13.125" style="210" customWidth="1"/>
    <col min="13" max="13" width="19.875" style="39" customWidth="1"/>
    <col min="14" max="16" width="7.875" style="39" customWidth="1"/>
    <col min="17" max="16384" width="9" style="39"/>
  </cols>
  <sheetData>
    <row r="1" spans="1:17" ht="25.5" customHeight="1" x14ac:dyDescent="0.25">
      <c r="A1" s="268" t="s">
        <v>298</v>
      </c>
      <c r="B1" s="268"/>
      <c r="C1" s="268"/>
      <c r="D1" s="268"/>
      <c r="E1" s="268"/>
      <c r="F1" s="268"/>
      <c r="G1" s="268"/>
      <c r="H1" s="268"/>
      <c r="I1" s="268"/>
      <c r="J1" s="268"/>
      <c r="K1" s="268"/>
      <c r="L1" s="268"/>
      <c r="M1" s="268"/>
      <c r="N1" s="268"/>
      <c r="O1" s="268"/>
      <c r="P1" s="268"/>
    </row>
    <row r="2" spans="1:17" ht="10.5" customHeight="1" x14ac:dyDescent="0.25">
      <c r="A2" s="268"/>
      <c r="B2" s="268"/>
      <c r="C2" s="268"/>
      <c r="D2" s="268"/>
      <c r="E2" s="268"/>
      <c r="F2" s="268"/>
      <c r="G2" s="268"/>
      <c r="H2" s="268"/>
      <c r="I2" s="268"/>
      <c r="J2" s="268"/>
      <c r="K2" s="268"/>
      <c r="L2" s="268"/>
      <c r="M2" s="268"/>
      <c r="N2" s="268"/>
      <c r="O2" s="268"/>
      <c r="P2" s="268"/>
    </row>
    <row r="3" spans="1:17" ht="16.5" x14ac:dyDescent="0.25">
      <c r="A3" s="41"/>
      <c r="B3" s="126"/>
      <c r="C3" s="127"/>
      <c r="D3" s="40"/>
      <c r="E3" s="40"/>
      <c r="F3" s="40"/>
      <c r="G3" s="126"/>
      <c r="H3" s="269" t="s">
        <v>299</v>
      </c>
      <c r="I3" s="269"/>
      <c r="J3" s="40"/>
      <c r="K3" s="40"/>
      <c r="L3" s="126"/>
      <c r="M3" s="40"/>
      <c r="N3" s="40"/>
      <c r="O3" s="40"/>
      <c r="P3" s="127"/>
    </row>
    <row r="4" spans="1:17" x14ac:dyDescent="0.25">
      <c r="P4" s="128" t="s">
        <v>71</v>
      </c>
    </row>
    <row r="5" spans="1:17" s="7" customFormat="1" ht="14.25" x14ac:dyDescent="0.25">
      <c r="A5" s="3" t="s">
        <v>0</v>
      </c>
      <c r="B5" s="227"/>
      <c r="C5" s="32" t="s">
        <v>1</v>
      </c>
      <c r="D5" s="227"/>
      <c r="E5" s="228"/>
      <c r="F5" s="229"/>
      <c r="G5" s="227"/>
      <c r="H5" s="32" t="s">
        <v>2</v>
      </c>
      <c r="I5" s="227"/>
      <c r="J5" s="4"/>
      <c r="K5" s="5"/>
      <c r="L5" s="6"/>
      <c r="M5" s="32" t="s">
        <v>3</v>
      </c>
      <c r="N5" s="227"/>
      <c r="O5" s="4"/>
      <c r="P5" s="209"/>
    </row>
    <row r="6" spans="1:17" s="230" customFormat="1" ht="14.25" x14ac:dyDescent="0.25">
      <c r="A6" s="211"/>
      <c r="B6" s="9" t="s">
        <v>5</v>
      </c>
      <c r="C6" s="212"/>
      <c r="D6" s="129" t="s">
        <v>72</v>
      </c>
      <c r="E6" s="142" t="s">
        <v>7</v>
      </c>
      <c r="F6" s="129" t="s">
        <v>73</v>
      </c>
      <c r="G6" s="9" t="s">
        <v>5</v>
      </c>
      <c r="H6" s="212"/>
      <c r="I6" s="129" t="s">
        <v>72</v>
      </c>
      <c r="J6" s="142" t="s">
        <v>7</v>
      </c>
      <c r="K6" s="129" t="s">
        <v>73</v>
      </c>
      <c r="L6" s="9" t="s">
        <v>5</v>
      </c>
      <c r="M6" s="212"/>
      <c r="N6" s="129" t="s">
        <v>72</v>
      </c>
      <c r="O6" s="143" t="s">
        <v>7</v>
      </c>
      <c r="P6" s="130" t="s">
        <v>73</v>
      </c>
    </row>
    <row r="7" spans="1:17" s="230" customFormat="1" ht="14.25" x14ac:dyDescent="0.25">
      <c r="A7" s="211"/>
      <c r="B7" s="132" t="s">
        <v>82</v>
      </c>
      <c r="C7" s="133" t="s">
        <v>75</v>
      </c>
      <c r="D7" s="134"/>
      <c r="E7" s="135" t="s">
        <v>81</v>
      </c>
      <c r="F7" s="134" t="s">
        <v>77</v>
      </c>
      <c r="G7" s="132" t="s">
        <v>82</v>
      </c>
      <c r="H7" s="133" t="s">
        <v>75</v>
      </c>
      <c r="I7" s="134"/>
      <c r="J7" s="135" t="s">
        <v>81</v>
      </c>
      <c r="K7" s="134" t="s">
        <v>77</v>
      </c>
      <c r="L7" s="132" t="s">
        <v>82</v>
      </c>
      <c r="M7" s="133" t="s">
        <v>75</v>
      </c>
      <c r="N7" s="134"/>
      <c r="O7" s="135" t="s">
        <v>81</v>
      </c>
      <c r="P7" s="132" t="s">
        <v>77</v>
      </c>
    </row>
    <row r="8" spans="1:17" s="230" customFormat="1" ht="14.25" x14ac:dyDescent="0.25">
      <c r="A8" s="136" t="s">
        <v>78</v>
      </c>
      <c r="B8" s="137" t="s">
        <v>79</v>
      </c>
      <c r="C8" s="213"/>
      <c r="D8" s="136" t="s">
        <v>80</v>
      </c>
      <c r="E8" s="138" t="s">
        <v>7</v>
      </c>
      <c r="F8" s="136" t="s">
        <v>6</v>
      </c>
      <c r="G8" s="137" t="s">
        <v>79</v>
      </c>
      <c r="H8" s="213"/>
      <c r="I8" s="136" t="s">
        <v>80</v>
      </c>
      <c r="J8" s="138" t="s">
        <v>7</v>
      </c>
      <c r="K8" s="136" t="s">
        <v>6</v>
      </c>
      <c r="L8" s="137" t="s">
        <v>79</v>
      </c>
      <c r="M8" s="213"/>
      <c r="N8" s="136" t="s">
        <v>80</v>
      </c>
      <c r="O8" s="138" t="s">
        <v>7</v>
      </c>
      <c r="P8" s="137" t="s">
        <v>6</v>
      </c>
    </row>
    <row r="9" spans="1:17" ht="28.9" customHeight="1" x14ac:dyDescent="0.25">
      <c r="A9" s="11"/>
      <c r="B9" s="10" t="s">
        <v>262</v>
      </c>
      <c r="C9" s="185" t="s">
        <v>263</v>
      </c>
      <c r="D9" s="53">
        <v>374</v>
      </c>
      <c r="E9" s="54">
        <v>13.97951851024682</v>
      </c>
      <c r="F9" s="55">
        <v>100</v>
      </c>
      <c r="G9" s="10" t="s">
        <v>262</v>
      </c>
      <c r="H9" s="185" t="s">
        <v>263</v>
      </c>
      <c r="I9" s="53">
        <v>217</v>
      </c>
      <c r="J9" s="54">
        <v>15.646986675184781</v>
      </c>
      <c r="K9" s="55">
        <v>100</v>
      </c>
      <c r="L9" s="10" t="s">
        <v>262</v>
      </c>
      <c r="M9" s="185" t="s">
        <v>263</v>
      </c>
      <c r="N9" s="53">
        <v>157</v>
      </c>
      <c r="O9" s="54">
        <v>12.184767643465937</v>
      </c>
      <c r="P9" s="56">
        <v>100</v>
      </c>
    </row>
    <row r="10" spans="1:17" s="57" customFormat="1" ht="28.9" customHeight="1" x14ac:dyDescent="0.25">
      <c r="A10" s="11">
        <v>1</v>
      </c>
      <c r="B10" s="12" t="s">
        <v>267</v>
      </c>
      <c r="C10" s="185" t="s">
        <v>8</v>
      </c>
      <c r="D10" s="53">
        <v>73</v>
      </c>
      <c r="E10" s="54">
        <v>2.7286225969198337</v>
      </c>
      <c r="F10" s="27">
        <v>19.518716577540101</v>
      </c>
      <c r="G10" s="12" t="s">
        <v>267</v>
      </c>
      <c r="H10" s="185" t="s">
        <v>8</v>
      </c>
      <c r="I10" s="53">
        <v>47</v>
      </c>
      <c r="J10" s="54">
        <v>3.3889786808003906</v>
      </c>
      <c r="K10" s="27">
        <v>21.658986175115199</v>
      </c>
      <c r="L10" s="12" t="s">
        <v>300</v>
      </c>
      <c r="M10" s="185" t="s">
        <v>301</v>
      </c>
      <c r="N10" s="53">
        <v>31</v>
      </c>
      <c r="O10" s="54">
        <v>2.4059095346970962</v>
      </c>
      <c r="P10" s="21">
        <v>19.7452229299363</v>
      </c>
    </row>
    <row r="11" spans="1:17" s="57" customFormat="1" ht="28.9" customHeight="1" x14ac:dyDescent="0.25">
      <c r="A11" s="11">
        <v>2</v>
      </c>
      <c r="B11" s="12" t="s">
        <v>300</v>
      </c>
      <c r="C11" s="185" t="s">
        <v>301</v>
      </c>
      <c r="D11" s="53">
        <v>69</v>
      </c>
      <c r="E11" s="54">
        <v>2.5791090299653225</v>
      </c>
      <c r="F11" s="27">
        <v>18.449197860962599</v>
      </c>
      <c r="G11" s="12" t="s">
        <v>300</v>
      </c>
      <c r="H11" s="185" t="s">
        <v>301</v>
      </c>
      <c r="I11" s="53">
        <v>38</v>
      </c>
      <c r="J11" s="54">
        <v>2.7400253163918045</v>
      </c>
      <c r="K11" s="27">
        <v>17.511520737327199</v>
      </c>
      <c r="L11" s="12" t="s">
        <v>267</v>
      </c>
      <c r="M11" s="185" t="s">
        <v>8</v>
      </c>
      <c r="N11" s="53">
        <v>26</v>
      </c>
      <c r="O11" s="54">
        <v>2.0178596097459516</v>
      </c>
      <c r="P11" s="21">
        <v>16.560509554140101</v>
      </c>
    </row>
    <row r="12" spans="1:17" s="57" customFormat="1" ht="28.9" customHeight="1" x14ac:dyDescent="0.25">
      <c r="A12" s="11">
        <v>3</v>
      </c>
      <c r="B12" s="12" t="s">
        <v>316</v>
      </c>
      <c r="C12" s="185" t="s">
        <v>317</v>
      </c>
      <c r="D12" s="53">
        <v>24</v>
      </c>
      <c r="E12" s="54">
        <v>0.89708140172706863</v>
      </c>
      <c r="F12" s="27">
        <v>6.4171122994651997</v>
      </c>
      <c r="G12" s="12" t="s">
        <v>264</v>
      </c>
      <c r="H12" s="185" t="s">
        <v>302</v>
      </c>
      <c r="I12" s="53">
        <v>12</v>
      </c>
      <c r="J12" s="240" t="s">
        <v>326</v>
      </c>
      <c r="K12" s="27">
        <v>5.5299539170507002</v>
      </c>
      <c r="L12" s="12" t="s">
        <v>316</v>
      </c>
      <c r="M12" s="185" t="s">
        <v>317</v>
      </c>
      <c r="N12" s="53">
        <v>14</v>
      </c>
      <c r="O12" s="240" t="s">
        <v>326</v>
      </c>
      <c r="P12" s="21">
        <v>8.9171974522292992</v>
      </c>
      <c r="Q12" s="241"/>
    </row>
    <row r="13" spans="1:17" s="57" customFormat="1" ht="28.9" customHeight="1" x14ac:dyDescent="0.25">
      <c r="A13" s="11">
        <v>4</v>
      </c>
      <c r="B13" s="12" t="s">
        <v>264</v>
      </c>
      <c r="C13" s="185" t="s">
        <v>302</v>
      </c>
      <c r="D13" s="53">
        <v>20</v>
      </c>
      <c r="E13" s="54">
        <v>0.74756783477255717</v>
      </c>
      <c r="F13" s="27">
        <v>5.3475935828876997</v>
      </c>
      <c r="G13" s="12" t="s">
        <v>271</v>
      </c>
      <c r="H13" s="185" t="s">
        <v>325</v>
      </c>
      <c r="I13" s="53">
        <v>11</v>
      </c>
      <c r="J13" s="240" t="s">
        <v>326</v>
      </c>
      <c r="K13" s="27">
        <v>5.0691244239630997</v>
      </c>
      <c r="L13" s="12" t="s">
        <v>271</v>
      </c>
      <c r="M13" s="185" t="s">
        <v>325</v>
      </c>
      <c r="N13" s="53">
        <v>9</v>
      </c>
      <c r="O13" s="240" t="s">
        <v>326</v>
      </c>
      <c r="P13" s="21">
        <v>5.7324840764331002</v>
      </c>
      <c r="Q13" s="241"/>
    </row>
    <row r="14" spans="1:17" s="57" customFormat="1" ht="28.9" customHeight="1" x14ac:dyDescent="0.25">
      <c r="A14" s="11">
        <v>5</v>
      </c>
      <c r="B14" s="12" t="s">
        <v>271</v>
      </c>
      <c r="C14" s="185" t="s">
        <v>325</v>
      </c>
      <c r="D14" s="53">
        <v>20</v>
      </c>
      <c r="E14" s="54">
        <v>0.74756783477255717</v>
      </c>
      <c r="F14" s="27">
        <v>5.3475935828876997</v>
      </c>
      <c r="G14" s="12" t="s">
        <v>316</v>
      </c>
      <c r="H14" s="185" t="s">
        <v>317</v>
      </c>
      <c r="I14" s="53">
        <v>10</v>
      </c>
      <c r="J14" s="240" t="s">
        <v>326</v>
      </c>
      <c r="K14" s="27">
        <v>4.6082949308755996</v>
      </c>
      <c r="L14" s="12" t="s">
        <v>264</v>
      </c>
      <c r="M14" s="185" t="s">
        <v>302</v>
      </c>
      <c r="N14" s="53">
        <v>8</v>
      </c>
      <c r="O14" s="240" t="s">
        <v>326</v>
      </c>
      <c r="P14" s="21">
        <v>5.0955414012739002</v>
      </c>
      <c r="Q14" s="241"/>
    </row>
    <row r="15" spans="1:17" s="57" customFormat="1" ht="28.9" customHeight="1" x14ac:dyDescent="0.25">
      <c r="A15" s="11">
        <v>6</v>
      </c>
      <c r="B15" s="12" t="s">
        <v>330</v>
      </c>
      <c r="C15" s="185" t="s">
        <v>331</v>
      </c>
      <c r="D15" s="53">
        <v>14</v>
      </c>
      <c r="E15" s="240" t="s">
        <v>326</v>
      </c>
      <c r="F15" s="27">
        <v>3.7433155080214</v>
      </c>
      <c r="G15" s="12" t="s">
        <v>330</v>
      </c>
      <c r="H15" s="185" t="s">
        <v>331</v>
      </c>
      <c r="I15" s="53">
        <v>8</v>
      </c>
      <c r="J15" s="240" t="s">
        <v>326</v>
      </c>
      <c r="K15" s="27">
        <v>3.6866359447004999</v>
      </c>
      <c r="L15" s="26" t="s">
        <v>330</v>
      </c>
      <c r="M15" s="185" t="s">
        <v>331</v>
      </c>
      <c r="N15" s="53">
        <v>6</v>
      </c>
      <c r="O15" s="240" t="s">
        <v>326</v>
      </c>
      <c r="P15" s="21">
        <v>3.8216560509553998</v>
      </c>
      <c r="Q15" s="241"/>
    </row>
    <row r="16" spans="1:17" s="57" customFormat="1" ht="28.9" customHeight="1" x14ac:dyDescent="0.25">
      <c r="A16" s="11">
        <v>7</v>
      </c>
      <c r="B16" s="12" t="s">
        <v>332</v>
      </c>
      <c r="C16" s="185" t="s">
        <v>333</v>
      </c>
      <c r="D16" s="53">
        <v>8</v>
      </c>
      <c r="E16" s="240" t="s">
        <v>326</v>
      </c>
      <c r="F16" s="27">
        <v>2.1390374331550999</v>
      </c>
      <c r="G16" s="12" t="s">
        <v>265</v>
      </c>
      <c r="H16" s="185" t="s">
        <v>266</v>
      </c>
      <c r="I16" s="53">
        <v>6</v>
      </c>
      <c r="J16" s="240" t="s">
        <v>326</v>
      </c>
      <c r="K16" s="27">
        <v>2.7649769585252999</v>
      </c>
      <c r="L16" s="12" t="s">
        <v>332</v>
      </c>
      <c r="M16" s="185" t="s">
        <v>333</v>
      </c>
      <c r="N16" s="53">
        <v>4</v>
      </c>
      <c r="O16" s="240" t="s">
        <v>326</v>
      </c>
      <c r="P16" s="21">
        <v>2.5477707006368999</v>
      </c>
      <c r="Q16" s="241"/>
    </row>
    <row r="17" spans="1:17" s="57" customFormat="1" ht="28.9" customHeight="1" x14ac:dyDescent="0.25">
      <c r="A17" s="58">
        <v>8</v>
      </c>
      <c r="B17" s="26" t="s">
        <v>265</v>
      </c>
      <c r="C17" s="185" t="s">
        <v>266</v>
      </c>
      <c r="D17" s="53">
        <v>8</v>
      </c>
      <c r="E17" s="240" t="s">
        <v>326</v>
      </c>
      <c r="F17" s="27">
        <v>2.1390374331550999</v>
      </c>
      <c r="G17" s="12" t="s">
        <v>332</v>
      </c>
      <c r="H17" s="185" t="s">
        <v>333</v>
      </c>
      <c r="I17" s="53">
        <v>4</v>
      </c>
      <c r="J17" s="240" t="s">
        <v>326</v>
      </c>
      <c r="K17" s="27">
        <v>1.8433179723502</v>
      </c>
      <c r="L17" s="12" t="s">
        <v>303</v>
      </c>
      <c r="M17" s="185" t="s">
        <v>304</v>
      </c>
      <c r="N17" s="53">
        <v>3</v>
      </c>
      <c r="O17" s="240" t="s">
        <v>326</v>
      </c>
      <c r="P17" s="21">
        <v>1.9108280254776999</v>
      </c>
      <c r="Q17" s="241"/>
    </row>
    <row r="18" spans="1:17" s="57" customFormat="1" ht="28.9" customHeight="1" x14ac:dyDescent="0.25">
      <c r="A18" s="11">
        <v>9</v>
      </c>
      <c r="B18" s="59" t="s">
        <v>322</v>
      </c>
      <c r="C18" s="185" t="s">
        <v>323</v>
      </c>
      <c r="D18" s="53">
        <v>5</v>
      </c>
      <c r="E18" s="240" t="s">
        <v>326</v>
      </c>
      <c r="F18" s="27">
        <v>1.3368983957219001</v>
      </c>
      <c r="G18" s="12" t="s">
        <v>322</v>
      </c>
      <c r="H18" s="185" t="s">
        <v>323</v>
      </c>
      <c r="I18" s="53">
        <v>3</v>
      </c>
      <c r="J18" s="240" t="s">
        <v>326</v>
      </c>
      <c r="K18" s="27">
        <v>1.3824884792626999</v>
      </c>
      <c r="L18" s="12" t="s">
        <v>310</v>
      </c>
      <c r="M18" s="185" t="s">
        <v>311</v>
      </c>
      <c r="N18" s="53">
        <v>3</v>
      </c>
      <c r="O18" s="240" t="s">
        <v>326</v>
      </c>
      <c r="P18" s="21">
        <v>1.9108280254776999</v>
      </c>
      <c r="Q18" s="241"/>
    </row>
    <row r="19" spans="1:17" s="57" customFormat="1" ht="28.9" customHeight="1" x14ac:dyDescent="0.25">
      <c r="A19" s="11">
        <v>10</v>
      </c>
      <c r="B19" s="23" t="s">
        <v>334</v>
      </c>
      <c r="C19" s="185" t="s">
        <v>335</v>
      </c>
      <c r="D19" s="53">
        <v>5</v>
      </c>
      <c r="E19" s="240" t="s">
        <v>326</v>
      </c>
      <c r="F19" s="27">
        <v>1.3368983957219001</v>
      </c>
      <c r="G19" s="59" t="s">
        <v>334</v>
      </c>
      <c r="H19" s="185" t="s">
        <v>335</v>
      </c>
      <c r="I19" s="53">
        <v>3</v>
      </c>
      <c r="J19" s="240" t="s">
        <v>326</v>
      </c>
      <c r="K19" s="27">
        <v>1.3824884792626999</v>
      </c>
      <c r="L19" s="12" t="s">
        <v>336</v>
      </c>
      <c r="M19" s="185" t="s">
        <v>337</v>
      </c>
      <c r="N19" s="53">
        <v>3</v>
      </c>
      <c r="O19" s="240" t="s">
        <v>326</v>
      </c>
      <c r="P19" s="21">
        <v>1.9108280254776999</v>
      </c>
      <c r="Q19" s="241"/>
    </row>
    <row r="20" spans="1:17" s="57" customFormat="1" ht="28.9" customHeight="1" x14ac:dyDescent="0.25">
      <c r="A20" s="11"/>
      <c r="B20" s="20"/>
      <c r="C20" s="186" t="s">
        <v>268</v>
      </c>
      <c r="D20" s="60">
        <v>128</v>
      </c>
      <c r="E20" s="54">
        <v>4.7844341425443657</v>
      </c>
      <c r="F20" s="28">
        <v>34.224598930481285</v>
      </c>
      <c r="G20" s="59"/>
      <c r="H20" s="186" t="s">
        <v>268</v>
      </c>
      <c r="I20" s="60">
        <v>75</v>
      </c>
      <c r="J20" s="54">
        <v>5.407944703404878</v>
      </c>
      <c r="K20" s="28">
        <v>34.562211981566819</v>
      </c>
      <c r="L20" s="59"/>
      <c r="M20" s="186" t="s">
        <v>268</v>
      </c>
      <c r="N20" s="60">
        <v>50</v>
      </c>
      <c r="O20" s="61">
        <v>3.8804992495114452</v>
      </c>
      <c r="P20" s="25">
        <v>31.847133757961782</v>
      </c>
      <c r="Q20" s="241"/>
    </row>
    <row r="21" spans="1:17" s="57" customFormat="1" ht="28.9" customHeight="1" x14ac:dyDescent="0.25">
      <c r="A21" s="13">
        <v>11</v>
      </c>
      <c r="B21" s="12" t="s">
        <v>310</v>
      </c>
      <c r="C21" s="185" t="s">
        <v>311</v>
      </c>
      <c r="D21" s="62">
        <v>5</v>
      </c>
      <c r="E21" s="242" t="s">
        <v>326</v>
      </c>
      <c r="F21" s="21">
        <v>1.3368983957219001</v>
      </c>
      <c r="G21" s="29" t="s">
        <v>307</v>
      </c>
      <c r="H21" s="185" t="s">
        <v>296</v>
      </c>
      <c r="I21" s="62">
        <v>3</v>
      </c>
      <c r="J21" s="242" t="s">
        <v>326</v>
      </c>
      <c r="K21" s="27">
        <v>1.3824884792626999</v>
      </c>
      <c r="L21" s="31" t="s">
        <v>322</v>
      </c>
      <c r="M21" s="185" t="s">
        <v>323</v>
      </c>
      <c r="N21" s="62">
        <v>2</v>
      </c>
      <c r="O21" s="242" t="s">
        <v>326</v>
      </c>
      <c r="P21" s="35">
        <v>1.2738853503184999</v>
      </c>
      <c r="Q21" s="241"/>
    </row>
    <row r="22" spans="1:17" s="57" customFormat="1" ht="28.9" customHeight="1" x14ac:dyDescent="0.25">
      <c r="A22" s="11">
        <v>12</v>
      </c>
      <c r="B22" s="23" t="s">
        <v>336</v>
      </c>
      <c r="C22" s="185" t="s">
        <v>337</v>
      </c>
      <c r="D22" s="53">
        <v>5</v>
      </c>
      <c r="E22" s="240" t="s">
        <v>326</v>
      </c>
      <c r="F22" s="27">
        <v>1.3368983957219001</v>
      </c>
      <c r="G22" s="23" t="s">
        <v>318</v>
      </c>
      <c r="H22" s="185" t="s">
        <v>319</v>
      </c>
      <c r="I22" s="53">
        <v>2</v>
      </c>
      <c r="J22" s="240" t="s">
        <v>326</v>
      </c>
      <c r="K22" s="27">
        <v>0.9216589861751</v>
      </c>
      <c r="L22" s="30" t="s">
        <v>334</v>
      </c>
      <c r="M22" s="185" t="s">
        <v>335</v>
      </c>
      <c r="N22" s="53">
        <v>2</v>
      </c>
      <c r="O22" s="240" t="s">
        <v>326</v>
      </c>
      <c r="P22" s="21">
        <v>1.2738853503184999</v>
      </c>
      <c r="Q22" s="241"/>
    </row>
    <row r="23" spans="1:17" s="57" customFormat="1" ht="28.9" customHeight="1" x14ac:dyDescent="0.25">
      <c r="A23" s="11">
        <v>13</v>
      </c>
      <c r="B23" s="12" t="s">
        <v>303</v>
      </c>
      <c r="C23" s="185" t="s">
        <v>304</v>
      </c>
      <c r="D23" s="53">
        <v>3</v>
      </c>
      <c r="E23" s="240" t="s">
        <v>326</v>
      </c>
      <c r="F23" s="27">
        <v>0.80213903743320003</v>
      </c>
      <c r="G23" s="12" t="s">
        <v>310</v>
      </c>
      <c r="H23" s="185" t="s">
        <v>311</v>
      </c>
      <c r="I23" s="53">
        <v>2</v>
      </c>
      <c r="J23" s="240" t="s">
        <v>326</v>
      </c>
      <c r="K23" s="27">
        <v>0.9216589861751</v>
      </c>
      <c r="L23" s="26" t="s">
        <v>265</v>
      </c>
      <c r="M23" s="185" t="s">
        <v>266</v>
      </c>
      <c r="N23" s="53">
        <v>2</v>
      </c>
      <c r="O23" s="240" t="s">
        <v>326</v>
      </c>
      <c r="P23" s="21">
        <v>1.2738853503184999</v>
      </c>
      <c r="Q23" s="241"/>
    </row>
    <row r="24" spans="1:17" s="57" customFormat="1" ht="28.9" customHeight="1" x14ac:dyDescent="0.25">
      <c r="A24" s="11">
        <v>14</v>
      </c>
      <c r="B24" s="12" t="s">
        <v>307</v>
      </c>
      <c r="C24" s="185" t="s">
        <v>296</v>
      </c>
      <c r="D24" s="53">
        <v>3</v>
      </c>
      <c r="E24" s="240" t="s">
        <v>326</v>
      </c>
      <c r="F24" s="27">
        <v>0.80213903743320003</v>
      </c>
      <c r="G24" s="23" t="s">
        <v>336</v>
      </c>
      <c r="H24" s="185" t="s">
        <v>337</v>
      </c>
      <c r="I24" s="53">
        <v>2</v>
      </c>
      <c r="J24" s="240" t="s">
        <v>326</v>
      </c>
      <c r="K24" s="27">
        <v>0.9216589861751</v>
      </c>
      <c r="L24" s="26" t="s">
        <v>338</v>
      </c>
      <c r="M24" s="185" t="s">
        <v>339</v>
      </c>
      <c r="N24" s="53">
        <v>1</v>
      </c>
      <c r="O24" s="240" t="s">
        <v>326</v>
      </c>
      <c r="P24" s="21">
        <v>0.6369426751592</v>
      </c>
      <c r="Q24" s="241"/>
    </row>
    <row r="25" spans="1:17" s="57" customFormat="1" ht="28.9" customHeight="1" x14ac:dyDescent="0.25">
      <c r="A25" s="14">
        <v>15</v>
      </c>
      <c r="B25" s="15" t="s">
        <v>340</v>
      </c>
      <c r="C25" s="186" t="s">
        <v>341</v>
      </c>
      <c r="D25" s="63">
        <v>2</v>
      </c>
      <c r="E25" s="243" t="s">
        <v>326</v>
      </c>
      <c r="F25" s="28">
        <v>0.53475935828879995</v>
      </c>
      <c r="G25" s="15" t="s">
        <v>342</v>
      </c>
      <c r="H25" s="186" t="s">
        <v>343</v>
      </c>
      <c r="I25" s="64">
        <v>1</v>
      </c>
      <c r="J25" s="243" t="s">
        <v>326</v>
      </c>
      <c r="K25" s="28">
        <v>0.46082949308760002</v>
      </c>
      <c r="L25" s="15" t="s">
        <v>340</v>
      </c>
      <c r="M25" s="186" t="s">
        <v>341</v>
      </c>
      <c r="N25" s="64">
        <v>1</v>
      </c>
      <c r="O25" s="243" t="s">
        <v>326</v>
      </c>
      <c r="P25" s="25">
        <v>0.6369426751592</v>
      </c>
      <c r="Q25" s="241"/>
    </row>
    <row r="26" spans="1:17" x14ac:dyDescent="0.25">
      <c r="A26" s="237" t="s">
        <v>344</v>
      </c>
      <c r="G26" s="39"/>
      <c r="H26" s="210"/>
      <c r="L26" s="39"/>
      <c r="N26" s="210"/>
    </row>
    <row r="27" spans="1:17" x14ac:dyDescent="0.25">
      <c r="A27" s="238" t="s">
        <v>329</v>
      </c>
      <c r="B27" s="239"/>
      <c r="G27" s="39"/>
      <c r="H27" s="210"/>
      <c r="L27" s="39"/>
      <c r="N27" s="210"/>
    </row>
  </sheetData>
  <mergeCells count="2">
    <mergeCell ref="H3:I3"/>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F83924-C16E-4EE1-AC28-9FF2FF3F4A78}">
  <dimension ref="A1:P27"/>
  <sheetViews>
    <sheetView showZeros="0" view="pageBreakPreview" zoomScaleNormal="90" zoomScaleSheetLayoutView="100" workbookViewId="0">
      <selection activeCell="R8" sqref="R8"/>
    </sheetView>
  </sheetViews>
  <sheetFormatPr defaultRowHeight="15.75" x14ac:dyDescent="0.25"/>
  <cols>
    <col min="1" max="1" width="3" style="17" customWidth="1"/>
    <col min="2" max="2" width="13.125" style="1" customWidth="1"/>
    <col min="3" max="3" width="19.875" style="18" customWidth="1"/>
    <col min="4" max="6" width="7.875" style="17" customWidth="1"/>
    <col min="7" max="7" width="13.125" style="1" customWidth="1"/>
    <col min="8" max="8" width="19.875" style="17" customWidth="1"/>
    <col min="9" max="11" width="7.875" style="17" customWidth="1"/>
    <col min="12" max="12" width="13.125" style="1" customWidth="1"/>
    <col min="13" max="13" width="19.875" style="17" customWidth="1"/>
    <col min="14" max="16" width="7.875" style="17" customWidth="1"/>
    <col min="17" max="16384" width="9" style="17"/>
  </cols>
  <sheetData>
    <row r="1" spans="1:16" ht="25.5" x14ac:dyDescent="0.25">
      <c r="A1" s="268" t="s">
        <v>285</v>
      </c>
      <c r="B1" s="268"/>
      <c r="C1" s="268"/>
      <c r="D1" s="268"/>
      <c r="E1" s="268"/>
      <c r="F1" s="268"/>
      <c r="G1" s="268"/>
      <c r="H1" s="268"/>
      <c r="I1" s="268"/>
      <c r="J1" s="268"/>
      <c r="K1" s="268"/>
      <c r="L1" s="268"/>
      <c r="M1" s="268"/>
      <c r="N1" s="268"/>
      <c r="O1" s="268"/>
      <c r="P1" s="268"/>
    </row>
    <row r="2" spans="1:16" ht="6" customHeight="1" x14ac:dyDescent="0.25">
      <c r="A2" s="125"/>
      <c r="B2" s="126"/>
      <c r="C2" s="40"/>
      <c r="D2" s="40"/>
      <c r="E2" s="40"/>
      <c r="F2" s="40"/>
      <c r="G2" s="126"/>
      <c r="H2" s="40"/>
      <c r="I2" s="40"/>
      <c r="J2" s="40"/>
      <c r="K2" s="40"/>
      <c r="L2" s="126"/>
      <c r="M2" s="40"/>
      <c r="N2" s="40"/>
      <c r="O2" s="40"/>
      <c r="P2" s="40"/>
    </row>
    <row r="3" spans="1:16" ht="16.5" x14ac:dyDescent="0.25">
      <c r="A3" s="41"/>
      <c r="B3" s="126"/>
      <c r="C3" s="127"/>
      <c r="D3" s="40"/>
      <c r="E3" s="40"/>
      <c r="F3" s="40"/>
      <c r="G3" s="126"/>
      <c r="H3" s="269" t="s">
        <v>299</v>
      </c>
      <c r="I3" s="269"/>
      <c r="J3" s="40"/>
      <c r="K3" s="40"/>
      <c r="L3" s="126"/>
      <c r="M3" s="40"/>
      <c r="N3" s="40"/>
      <c r="O3" s="40"/>
      <c r="P3" s="127"/>
    </row>
    <row r="4" spans="1:16" x14ac:dyDescent="0.25">
      <c r="A4" s="39"/>
      <c r="B4" s="210"/>
      <c r="C4" s="57"/>
      <c r="D4" s="39"/>
      <c r="E4" s="39"/>
      <c r="F4" s="39"/>
      <c r="G4" s="210"/>
      <c r="H4" s="39"/>
      <c r="I4" s="39"/>
      <c r="J4" s="39"/>
      <c r="K4" s="39"/>
      <c r="L4" s="210"/>
      <c r="M4" s="39"/>
      <c r="N4" s="39"/>
      <c r="O4" s="39"/>
      <c r="P4" s="128" t="s">
        <v>71</v>
      </c>
    </row>
    <row r="5" spans="1:16" s="8" customFormat="1" ht="14.25" x14ac:dyDescent="0.25">
      <c r="A5" s="3" t="s">
        <v>0</v>
      </c>
      <c r="B5" s="227"/>
      <c r="C5" s="32" t="s">
        <v>1</v>
      </c>
      <c r="D5" s="227"/>
      <c r="E5" s="228"/>
      <c r="F5" s="229"/>
      <c r="G5" s="227"/>
      <c r="H5" s="32" t="s">
        <v>2</v>
      </c>
      <c r="I5" s="227"/>
      <c r="J5" s="4"/>
      <c r="K5" s="5"/>
      <c r="L5" s="6"/>
      <c r="M5" s="32" t="s">
        <v>3</v>
      </c>
      <c r="N5" s="227"/>
      <c r="O5" s="4"/>
      <c r="P5" s="209"/>
    </row>
    <row r="6" spans="1:16" s="131" customFormat="1" ht="14.25" customHeight="1" x14ac:dyDescent="0.25">
      <c r="A6" s="211"/>
      <c r="B6" s="9" t="s">
        <v>5</v>
      </c>
      <c r="C6" s="212"/>
      <c r="D6" s="129" t="s">
        <v>72</v>
      </c>
      <c r="E6" s="142" t="s">
        <v>7</v>
      </c>
      <c r="F6" s="129" t="s">
        <v>73</v>
      </c>
      <c r="G6" s="9" t="s">
        <v>5</v>
      </c>
      <c r="H6" s="212"/>
      <c r="I6" s="129" t="s">
        <v>72</v>
      </c>
      <c r="J6" s="142" t="s">
        <v>7</v>
      </c>
      <c r="K6" s="129" t="s">
        <v>73</v>
      </c>
      <c r="L6" s="9" t="s">
        <v>5</v>
      </c>
      <c r="M6" s="212"/>
      <c r="N6" s="129" t="s">
        <v>72</v>
      </c>
      <c r="O6" s="143" t="s">
        <v>7</v>
      </c>
      <c r="P6" s="130" t="s">
        <v>73</v>
      </c>
    </row>
    <row r="7" spans="1:16" s="131" customFormat="1" ht="14.25" customHeight="1" x14ac:dyDescent="0.25">
      <c r="A7" s="211"/>
      <c r="B7" s="132" t="s">
        <v>82</v>
      </c>
      <c r="C7" s="133" t="s">
        <v>75</v>
      </c>
      <c r="D7" s="134"/>
      <c r="E7" s="135" t="s">
        <v>81</v>
      </c>
      <c r="F7" s="134" t="s">
        <v>77</v>
      </c>
      <c r="G7" s="132" t="s">
        <v>82</v>
      </c>
      <c r="H7" s="133" t="s">
        <v>75</v>
      </c>
      <c r="I7" s="134"/>
      <c r="J7" s="135" t="s">
        <v>81</v>
      </c>
      <c r="K7" s="134" t="s">
        <v>77</v>
      </c>
      <c r="L7" s="132" t="s">
        <v>82</v>
      </c>
      <c r="M7" s="133" t="s">
        <v>75</v>
      </c>
      <c r="N7" s="134"/>
      <c r="O7" s="135" t="s">
        <v>81</v>
      </c>
      <c r="P7" s="132" t="s">
        <v>77</v>
      </c>
    </row>
    <row r="8" spans="1:16" s="131" customFormat="1" ht="14.25" customHeight="1" x14ac:dyDescent="0.25">
      <c r="A8" s="136" t="s">
        <v>78</v>
      </c>
      <c r="B8" s="137" t="s">
        <v>79</v>
      </c>
      <c r="C8" s="213"/>
      <c r="D8" s="136" t="s">
        <v>80</v>
      </c>
      <c r="E8" s="138" t="s">
        <v>7</v>
      </c>
      <c r="F8" s="136" t="s">
        <v>6</v>
      </c>
      <c r="G8" s="137" t="s">
        <v>79</v>
      </c>
      <c r="H8" s="213"/>
      <c r="I8" s="136" t="s">
        <v>80</v>
      </c>
      <c r="J8" s="138" t="s">
        <v>7</v>
      </c>
      <c r="K8" s="136" t="s">
        <v>6</v>
      </c>
      <c r="L8" s="137" t="s">
        <v>79</v>
      </c>
      <c r="M8" s="213"/>
      <c r="N8" s="136" t="s">
        <v>80</v>
      </c>
      <c r="O8" s="138" t="s">
        <v>7</v>
      </c>
      <c r="P8" s="137" t="s">
        <v>6</v>
      </c>
    </row>
    <row r="9" spans="1:16" ht="28.9" customHeight="1" x14ac:dyDescent="0.25">
      <c r="A9" s="11"/>
      <c r="B9" s="10" t="s">
        <v>262</v>
      </c>
      <c r="C9" s="185" t="s">
        <v>263</v>
      </c>
      <c r="D9" s="53">
        <v>1042</v>
      </c>
      <c r="E9" s="54">
        <v>43.877406862097985</v>
      </c>
      <c r="F9" s="55">
        <v>100</v>
      </c>
      <c r="G9" s="10" t="s">
        <v>262</v>
      </c>
      <c r="H9" s="185" t="s">
        <v>263</v>
      </c>
      <c r="I9" s="53">
        <v>690</v>
      </c>
      <c r="J9" s="54">
        <v>55.692387536689381</v>
      </c>
      <c r="K9" s="55">
        <v>100</v>
      </c>
      <c r="L9" s="10" t="s">
        <v>262</v>
      </c>
      <c r="M9" s="185" t="s">
        <v>263</v>
      </c>
      <c r="N9" s="53">
        <v>352</v>
      </c>
      <c r="O9" s="54">
        <v>30.990007483382488</v>
      </c>
      <c r="P9" s="56">
        <v>100</v>
      </c>
    </row>
    <row r="10" spans="1:16" s="18" customFormat="1" ht="28.9" customHeight="1" x14ac:dyDescent="0.25">
      <c r="A10" s="11">
        <v>1</v>
      </c>
      <c r="B10" s="12" t="s">
        <v>267</v>
      </c>
      <c r="C10" s="185" t="s">
        <v>8</v>
      </c>
      <c r="D10" s="53">
        <v>430</v>
      </c>
      <c r="E10" s="54">
        <v>18.10679937687345</v>
      </c>
      <c r="F10" s="27">
        <v>41.266794625719797</v>
      </c>
      <c r="G10" s="12" t="s">
        <v>267</v>
      </c>
      <c r="H10" s="185" t="s">
        <v>8</v>
      </c>
      <c r="I10" s="53">
        <v>327</v>
      </c>
      <c r="J10" s="54">
        <v>26.393348876083227</v>
      </c>
      <c r="K10" s="27">
        <v>47.3913043478261</v>
      </c>
      <c r="L10" s="12" t="s">
        <v>316</v>
      </c>
      <c r="M10" s="185" t="s">
        <v>317</v>
      </c>
      <c r="N10" s="53">
        <v>121</v>
      </c>
      <c r="O10" s="54">
        <v>10.65281507241273</v>
      </c>
      <c r="P10" s="21">
        <v>34.375</v>
      </c>
    </row>
    <row r="11" spans="1:16" s="18" customFormat="1" ht="28.9" customHeight="1" x14ac:dyDescent="0.25">
      <c r="A11" s="11">
        <v>2</v>
      </c>
      <c r="B11" s="12" t="s">
        <v>316</v>
      </c>
      <c r="C11" s="185" t="s">
        <v>317</v>
      </c>
      <c r="D11" s="53">
        <v>260</v>
      </c>
      <c r="E11" s="54">
        <v>10.948297297644411</v>
      </c>
      <c r="F11" s="27">
        <v>24.952015355086399</v>
      </c>
      <c r="G11" s="12" t="s">
        <v>316</v>
      </c>
      <c r="H11" s="185" t="s">
        <v>317</v>
      </c>
      <c r="I11" s="53">
        <v>139</v>
      </c>
      <c r="J11" s="54">
        <v>11.219191112463511</v>
      </c>
      <c r="K11" s="27">
        <v>20.144927536231901</v>
      </c>
      <c r="L11" s="12" t="s">
        <v>267</v>
      </c>
      <c r="M11" s="185" t="s">
        <v>8</v>
      </c>
      <c r="N11" s="53">
        <v>103</v>
      </c>
      <c r="O11" s="54">
        <v>9.0680987806488531</v>
      </c>
      <c r="P11" s="21">
        <v>29.261363636363601</v>
      </c>
    </row>
    <row r="12" spans="1:16" s="18" customFormat="1" ht="28.9" customHeight="1" x14ac:dyDescent="0.25">
      <c r="A12" s="11">
        <v>3</v>
      </c>
      <c r="B12" s="12" t="s">
        <v>300</v>
      </c>
      <c r="C12" s="185" t="s">
        <v>301</v>
      </c>
      <c r="D12" s="53">
        <v>77</v>
      </c>
      <c r="E12" s="54">
        <v>3.2423803535331523</v>
      </c>
      <c r="F12" s="27">
        <v>7.3896353166987003</v>
      </c>
      <c r="G12" s="12" t="s">
        <v>300</v>
      </c>
      <c r="H12" s="185" t="s">
        <v>301</v>
      </c>
      <c r="I12" s="53">
        <v>52</v>
      </c>
      <c r="J12" s="54">
        <v>4.1971074665331125</v>
      </c>
      <c r="K12" s="27">
        <v>7.536231884058</v>
      </c>
      <c r="L12" s="12" t="s">
        <v>300</v>
      </c>
      <c r="M12" s="185" t="s">
        <v>301</v>
      </c>
      <c r="N12" s="53">
        <v>25</v>
      </c>
      <c r="O12" s="54">
        <v>2.2009948496720515</v>
      </c>
      <c r="P12" s="21">
        <v>7.1022727272727</v>
      </c>
    </row>
    <row r="13" spans="1:16" s="18" customFormat="1" ht="28.9" customHeight="1" x14ac:dyDescent="0.25">
      <c r="A13" s="11">
        <v>4</v>
      </c>
      <c r="B13" s="12" t="s">
        <v>264</v>
      </c>
      <c r="C13" s="185" t="s">
        <v>302</v>
      </c>
      <c r="D13" s="53">
        <v>38</v>
      </c>
      <c r="E13" s="54">
        <v>1.6001357588864908</v>
      </c>
      <c r="F13" s="27">
        <v>3.6468330134357001</v>
      </c>
      <c r="G13" s="12" t="s">
        <v>264</v>
      </c>
      <c r="H13" s="185" t="s">
        <v>302</v>
      </c>
      <c r="I13" s="53">
        <v>25</v>
      </c>
      <c r="J13" s="54">
        <v>2.0178401281409197</v>
      </c>
      <c r="K13" s="27">
        <v>3.6231884057971002</v>
      </c>
      <c r="L13" s="12" t="s">
        <v>264</v>
      </c>
      <c r="M13" s="185" t="s">
        <v>302</v>
      </c>
      <c r="N13" s="53">
        <v>13</v>
      </c>
      <c r="O13" s="240" t="s">
        <v>326</v>
      </c>
      <c r="P13" s="21">
        <v>3.6931818181818001</v>
      </c>
    </row>
    <row r="14" spans="1:16" s="18" customFormat="1" ht="28.9" customHeight="1" x14ac:dyDescent="0.25">
      <c r="A14" s="11">
        <v>5</v>
      </c>
      <c r="B14" s="12" t="s">
        <v>9</v>
      </c>
      <c r="C14" s="185" t="s">
        <v>345</v>
      </c>
      <c r="D14" s="53">
        <v>16</v>
      </c>
      <c r="E14" s="240" t="s">
        <v>326</v>
      </c>
      <c r="F14" s="27">
        <v>1.5355086372361</v>
      </c>
      <c r="G14" s="12" t="s">
        <v>330</v>
      </c>
      <c r="H14" s="185" t="s">
        <v>331</v>
      </c>
      <c r="I14" s="53">
        <v>12</v>
      </c>
      <c r="J14" s="240" t="s">
        <v>326</v>
      </c>
      <c r="K14" s="27">
        <v>1.7391304347826</v>
      </c>
      <c r="L14" s="12" t="s">
        <v>9</v>
      </c>
      <c r="M14" s="185" t="s">
        <v>345</v>
      </c>
      <c r="N14" s="53">
        <v>13</v>
      </c>
      <c r="O14" s="240" t="s">
        <v>326</v>
      </c>
      <c r="P14" s="21">
        <v>3.6931818181818001</v>
      </c>
    </row>
    <row r="15" spans="1:16" s="18" customFormat="1" ht="28.9" customHeight="1" x14ac:dyDescent="0.25">
      <c r="A15" s="11">
        <v>6</v>
      </c>
      <c r="B15" s="12" t="s">
        <v>330</v>
      </c>
      <c r="C15" s="185" t="s">
        <v>331</v>
      </c>
      <c r="D15" s="53">
        <v>15</v>
      </c>
      <c r="E15" s="240" t="s">
        <v>326</v>
      </c>
      <c r="F15" s="27">
        <v>1.4395393474088001</v>
      </c>
      <c r="G15" s="12" t="s">
        <v>265</v>
      </c>
      <c r="H15" s="185" t="s">
        <v>266</v>
      </c>
      <c r="I15" s="53">
        <v>7</v>
      </c>
      <c r="J15" s="240" t="s">
        <v>326</v>
      </c>
      <c r="K15" s="27">
        <v>1.0144927536232</v>
      </c>
      <c r="L15" s="12" t="s">
        <v>303</v>
      </c>
      <c r="M15" s="185" t="s">
        <v>304</v>
      </c>
      <c r="N15" s="53">
        <v>3</v>
      </c>
      <c r="O15" s="240" t="s">
        <v>326</v>
      </c>
      <c r="P15" s="21">
        <v>0.85227272727269998</v>
      </c>
    </row>
    <row r="16" spans="1:16" s="18" customFormat="1" ht="28.9" customHeight="1" x14ac:dyDescent="0.25">
      <c r="A16" s="11">
        <v>7</v>
      </c>
      <c r="B16" s="12" t="s">
        <v>265</v>
      </c>
      <c r="C16" s="185" t="s">
        <v>266</v>
      </c>
      <c r="D16" s="53">
        <v>10</v>
      </c>
      <c r="E16" s="240" t="s">
        <v>326</v>
      </c>
      <c r="F16" s="27">
        <v>0.95969289827259996</v>
      </c>
      <c r="G16" s="12" t="s">
        <v>303</v>
      </c>
      <c r="H16" s="185" t="s">
        <v>304</v>
      </c>
      <c r="I16" s="53">
        <v>5</v>
      </c>
      <c r="J16" s="240" t="s">
        <v>326</v>
      </c>
      <c r="K16" s="27">
        <v>0.72463768115939997</v>
      </c>
      <c r="L16" s="12" t="s">
        <v>265</v>
      </c>
      <c r="M16" s="185" t="s">
        <v>266</v>
      </c>
      <c r="N16" s="53">
        <v>3</v>
      </c>
      <c r="O16" s="240" t="s">
        <v>326</v>
      </c>
      <c r="P16" s="21">
        <v>0.85227272727269998</v>
      </c>
    </row>
    <row r="17" spans="1:16" s="18" customFormat="1" ht="28.9" customHeight="1" x14ac:dyDescent="0.25">
      <c r="A17" s="11">
        <v>8</v>
      </c>
      <c r="B17" s="12" t="s">
        <v>303</v>
      </c>
      <c r="C17" s="185" t="s">
        <v>304</v>
      </c>
      <c r="D17" s="53">
        <v>8</v>
      </c>
      <c r="E17" s="240" t="s">
        <v>326</v>
      </c>
      <c r="F17" s="27">
        <v>0.76775431861800003</v>
      </c>
      <c r="G17" s="12" t="s">
        <v>271</v>
      </c>
      <c r="H17" s="185" t="s">
        <v>325</v>
      </c>
      <c r="I17" s="53">
        <v>5</v>
      </c>
      <c r="J17" s="240" t="s">
        <v>326</v>
      </c>
      <c r="K17" s="21">
        <v>0.72463768115939997</v>
      </c>
      <c r="L17" s="26" t="s">
        <v>271</v>
      </c>
      <c r="M17" s="185" t="s">
        <v>325</v>
      </c>
      <c r="N17" s="53">
        <v>3</v>
      </c>
      <c r="O17" s="240" t="s">
        <v>326</v>
      </c>
      <c r="P17" s="21">
        <v>0.85227272727269998</v>
      </c>
    </row>
    <row r="18" spans="1:16" s="18" customFormat="1" ht="28.9" customHeight="1" x14ac:dyDescent="0.25">
      <c r="A18" s="11">
        <v>9</v>
      </c>
      <c r="B18" s="12" t="s">
        <v>271</v>
      </c>
      <c r="C18" s="185" t="s">
        <v>325</v>
      </c>
      <c r="D18" s="53">
        <v>8</v>
      </c>
      <c r="E18" s="240" t="s">
        <v>326</v>
      </c>
      <c r="F18" s="27">
        <v>0.76775431861800003</v>
      </c>
      <c r="G18" s="12" t="s">
        <v>307</v>
      </c>
      <c r="H18" s="185" t="s">
        <v>296</v>
      </c>
      <c r="I18" s="53">
        <v>5</v>
      </c>
      <c r="J18" s="240" t="s">
        <v>326</v>
      </c>
      <c r="K18" s="27">
        <v>0.72463768115939997</v>
      </c>
      <c r="L18" s="59" t="s">
        <v>330</v>
      </c>
      <c r="M18" s="185" t="s">
        <v>331</v>
      </c>
      <c r="N18" s="53">
        <v>3</v>
      </c>
      <c r="O18" s="240" t="s">
        <v>326</v>
      </c>
      <c r="P18" s="21">
        <v>0.85227272727269998</v>
      </c>
    </row>
    <row r="19" spans="1:16" s="18" customFormat="1" ht="28.9" customHeight="1" x14ac:dyDescent="0.25">
      <c r="A19" s="11">
        <v>10</v>
      </c>
      <c r="B19" s="12" t="s">
        <v>307</v>
      </c>
      <c r="C19" s="185" t="s">
        <v>296</v>
      </c>
      <c r="D19" s="53">
        <v>7</v>
      </c>
      <c r="E19" s="240" t="s">
        <v>326</v>
      </c>
      <c r="F19" s="27">
        <v>0.67178502879080004</v>
      </c>
      <c r="G19" s="12" t="s">
        <v>305</v>
      </c>
      <c r="H19" s="185" t="s">
        <v>306</v>
      </c>
      <c r="I19" s="53">
        <v>4</v>
      </c>
      <c r="J19" s="240" t="s">
        <v>326</v>
      </c>
      <c r="K19" s="27">
        <v>0.57971014492749995</v>
      </c>
      <c r="L19" s="12" t="s">
        <v>334</v>
      </c>
      <c r="M19" s="185" t="s">
        <v>335</v>
      </c>
      <c r="N19" s="53">
        <v>2</v>
      </c>
      <c r="O19" s="240" t="s">
        <v>326</v>
      </c>
      <c r="P19" s="21">
        <v>0.56818181818180002</v>
      </c>
    </row>
    <row r="20" spans="1:16" s="18" customFormat="1" ht="28.9" customHeight="1" x14ac:dyDescent="0.25">
      <c r="A20" s="11"/>
      <c r="B20" s="59"/>
      <c r="C20" s="185" t="s">
        <v>268</v>
      </c>
      <c r="D20" s="60">
        <v>173</v>
      </c>
      <c r="E20" s="54">
        <v>7.2848285865095503</v>
      </c>
      <c r="F20" s="28">
        <v>16.602687140115162</v>
      </c>
      <c r="G20" s="59"/>
      <c r="H20" s="185" t="s">
        <v>268</v>
      </c>
      <c r="I20" s="60">
        <v>109</v>
      </c>
      <c r="J20" s="61">
        <v>8.797782958694409</v>
      </c>
      <c r="K20" s="28">
        <v>15.797101449275363</v>
      </c>
      <c r="L20" s="59"/>
      <c r="M20" s="185" t="s">
        <v>268</v>
      </c>
      <c r="N20" s="60">
        <v>63</v>
      </c>
      <c r="O20" s="61">
        <v>5.5465070211735705</v>
      </c>
      <c r="P20" s="25">
        <v>17.897727272727273</v>
      </c>
    </row>
    <row r="21" spans="1:16" s="18" customFormat="1" ht="28.9" customHeight="1" x14ac:dyDescent="0.25">
      <c r="A21" s="13">
        <v>11</v>
      </c>
      <c r="B21" s="29" t="s">
        <v>312</v>
      </c>
      <c r="C21" s="189" t="s">
        <v>313</v>
      </c>
      <c r="D21" s="62">
        <v>6</v>
      </c>
      <c r="E21" s="242" t="s">
        <v>326</v>
      </c>
      <c r="F21" s="27">
        <v>0.57581573896350002</v>
      </c>
      <c r="G21" s="29" t="s">
        <v>312</v>
      </c>
      <c r="H21" s="189" t="s">
        <v>313</v>
      </c>
      <c r="I21" s="62">
        <v>4</v>
      </c>
      <c r="J21" s="242" t="s">
        <v>326</v>
      </c>
      <c r="K21" s="27">
        <v>0.57971014492749995</v>
      </c>
      <c r="L21" s="29" t="s">
        <v>312</v>
      </c>
      <c r="M21" s="189" t="s">
        <v>313</v>
      </c>
      <c r="N21" s="62">
        <v>2</v>
      </c>
      <c r="O21" s="242" t="s">
        <v>326</v>
      </c>
      <c r="P21" s="35">
        <v>0.56818181818180002</v>
      </c>
    </row>
    <row r="22" spans="1:16" s="18" customFormat="1" ht="28.9" customHeight="1" x14ac:dyDescent="0.25">
      <c r="A22" s="11">
        <v>12</v>
      </c>
      <c r="B22" s="12" t="s">
        <v>305</v>
      </c>
      <c r="C22" s="185" t="s">
        <v>306</v>
      </c>
      <c r="D22" s="53">
        <v>5</v>
      </c>
      <c r="E22" s="240" t="s">
        <v>326</v>
      </c>
      <c r="F22" s="21">
        <v>0.47984644913629998</v>
      </c>
      <c r="G22" s="26" t="s">
        <v>322</v>
      </c>
      <c r="H22" s="185" t="s">
        <v>323</v>
      </c>
      <c r="I22" s="53">
        <v>3</v>
      </c>
      <c r="J22" s="240" t="s">
        <v>326</v>
      </c>
      <c r="K22" s="27">
        <v>0.43478260869570001</v>
      </c>
      <c r="L22" s="12" t="s">
        <v>307</v>
      </c>
      <c r="M22" s="185" t="s">
        <v>296</v>
      </c>
      <c r="N22" s="53">
        <v>2</v>
      </c>
      <c r="O22" s="240" t="s">
        <v>326</v>
      </c>
      <c r="P22" s="21">
        <v>0.56818181818180002</v>
      </c>
    </row>
    <row r="23" spans="1:16" s="18" customFormat="1" ht="28.9" customHeight="1" x14ac:dyDescent="0.25">
      <c r="A23" s="11">
        <v>13</v>
      </c>
      <c r="B23" s="12" t="s">
        <v>322</v>
      </c>
      <c r="C23" s="185" t="s">
        <v>323</v>
      </c>
      <c r="D23" s="53">
        <v>4</v>
      </c>
      <c r="E23" s="240" t="s">
        <v>326</v>
      </c>
      <c r="F23" s="27">
        <v>0.38387715930900002</v>
      </c>
      <c r="G23" s="26" t="s">
        <v>346</v>
      </c>
      <c r="H23" s="185" t="s">
        <v>347</v>
      </c>
      <c r="I23" s="53">
        <v>3</v>
      </c>
      <c r="J23" s="240" t="s">
        <v>326</v>
      </c>
      <c r="K23" s="27">
        <v>0.43478260869570001</v>
      </c>
      <c r="L23" s="23" t="s">
        <v>322</v>
      </c>
      <c r="M23" s="185" t="s">
        <v>323</v>
      </c>
      <c r="N23" s="53">
        <v>1</v>
      </c>
      <c r="O23" s="240" t="s">
        <v>326</v>
      </c>
      <c r="P23" s="21">
        <v>0.28409090909090001</v>
      </c>
    </row>
    <row r="24" spans="1:16" s="18" customFormat="1" ht="28.9" customHeight="1" x14ac:dyDescent="0.25">
      <c r="A24" s="11">
        <v>14</v>
      </c>
      <c r="B24" s="23" t="s">
        <v>334</v>
      </c>
      <c r="C24" s="185" t="s">
        <v>335</v>
      </c>
      <c r="D24" s="53">
        <v>4</v>
      </c>
      <c r="E24" s="240" t="s">
        <v>326</v>
      </c>
      <c r="F24" s="27">
        <v>0.38387715930900002</v>
      </c>
      <c r="G24" s="23" t="s">
        <v>348</v>
      </c>
      <c r="H24" s="185" t="s">
        <v>349</v>
      </c>
      <c r="I24" s="53">
        <v>3</v>
      </c>
      <c r="J24" s="240" t="s">
        <v>326</v>
      </c>
      <c r="K24" s="21">
        <v>0.43478260869570001</v>
      </c>
      <c r="L24" s="26" t="s">
        <v>305</v>
      </c>
      <c r="M24" s="185" t="s">
        <v>306</v>
      </c>
      <c r="N24" s="53">
        <v>1</v>
      </c>
      <c r="O24" s="240" t="s">
        <v>326</v>
      </c>
      <c r="P24" s="21">
        <v>0.28409090909090001</v>
      </c>
    </row>
    <row r="25" spans="1:16" s="19" customFormat="1" ht="28.9" customHeight="1" x14ac:dyDescent="0.25">
      <c r="A25" s="14">
        <v>15</v>
      </c>
      <c r="B25" s="15" t="s">
        <v>346</v>
      </c>
      <c r="C25" s="186" t="s">
        <v>347</v>
      </c>
      <c r="D25" s="63">
        <v>3</v>
      </c>
      <c r="E25" s="243" t="s">
        <v>326</v>
      </c>
      <c r="F25" s="28">
        <v>0.28790786948180003</v>
      </c>
      <c r="G25" s="15" t="s">
        <v>308</v>
      </c>
      <c r="H25" s="186" t="s">
        <v>309</v>
      </c>
      <c r="I25" s="64">
        <v>3</v>
      </c>
      <c r="J25" s="243" t="s">
        <v>326</v>
      </c>
      <c r="K25" s="28">
        <v>0.43478260869570001</v>
      </c>
      <c r="L25" s="15" t="s">
        <v>350</v>
      </c>
      <c r="M25" s="186" t="s">
        <v>351</v>
      </c>
      <c r="N25" s="64">
        <v>1</v>
      </c>
      <c r="O25" s="243" t="s">
        <v>326</v>
      </c>
      <c r="P25" s="25">
        <v>0.28409090909090001</v>
      </c>
    </row>
    <row r="26" spans="1:16" s="16" customFormat="1" ht="14.25" customHeight="1" x14ac:dyDescent="0.25">
      <c r="A26" s="237" t="s">
        <v>352</v>
      </c>
      <c r="B26" s="210"/>
      <c r="C26" s="57"/>
      <c r="D26" s="39"/>
      <c r="E26" s="39"/>
      <c r="F26" s="39"/>
      <c r="G26" s="39"/>
      <c r="H26" s="210"/>
      <c r="I26" s="39"/>
      <c r="J26" s="39"/>
      <c r="K26" s="39"/>
      <c r="L26" s="39"/>
      <c r="M26" s="39"/>
      <c r="N26" s="210"/>
      <c r="O26" s="39"/>
      <c r="P26" s="39"/>
    </row>
    <row r="27" spans="1:16" x14ac:dyDescent="0.25">
      <c r="A27" s="238" t="s">
        <v>329</v>
      </c>
      <c r="B27" s="239"/>
      <c r="C27" s="57"/>
      <c r="D27" s="39"/>
      <c r="E27" s="39"/>
      <c r="F27" s="39"/>
      <c r="G27" s="39"/>
      <c r="H27" s="210"/>
      <c r="I27" s="39"/>
      <c r="J27" s="39"/>
      <c r="K27" s="39"/>
      <c r="L27" s="39"/>
      <c r="M27" s="39"/>
      <c r="N27" s="210"/>
      <c r="O27" s="39"/>
      <c r="P27" s="39"/>
    </row>
  </sheetData>
  <mergeCells count="2">
    <mergeCell ref="A1:P1"/>
    <mergeCell ref="H3:I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68454A-BE63-4EC6-B59F-B7E749FE1F98}">
  <dimension ref="A1:P27"/>
  <sheetViews>
    <sheetView showZeros="0" view="pageBreakPreview" zoomScaleNormal="90" zoomScaleSheetLayoutView="100" workbookViewId="0">
      <selection activeCell="R8" sqref="R8"/>
    </sheetView>
  </sheetViews>
  <sheetFormatPr defaultRowHeight="15.75" x14ac:dyDescent="0.25"/>
  <cols>
    <col min="1" max="1" width="3" style="17" customWidth="1"/>
    <col min="2" max="2" width="13.125" style="1" customWidth="1"/>
    <col min="3" max="3" width="19.875" style="18" customWidth="1"/>
    <col min="4" max="6" width="7.875" style="17" customWidth="1"/>
    <col min="7" max="7" width="13.125" style="1" customWidth="1"/>
    <col min="8" max="8" width="19.875" style="17" customWidth="1"/>
    <col min="9" max="11" width="7.875" style="17" customWidth="1"/>
    <col min="12" max="12" width="13.125" style="1" customWidth="1"/>
    <col min="13" max="13" width="19.875" style="17" customWidth="1"/>
    <col min="14" max="16" width="7.875" style="17" customWidth="1"/>
    <col min="17" max="16384" width="9" style="17"/>
  </cols>
  <sheetData>
    <row r="1" spans="1:16" ht="25.5" x14ac:dyDescent="0.25">
      <c r="A1" s="268" t="s">
        <v>286</v>
      </c>
      <c r="B1" s="268"/>
      <c r="C1" s="268"/>
      <c r="D1" s="268"/>
      <c r="E1" s="268"/>
      <c r="F1" s="268"/>
      <c r="G1" s="268"/>
      <c r="H1" s="268"/>
      <c r="I1" s="268"/>
      <c r="J1" s="268"/>
      <c r="K1" s="268"/>
      <c r="L1" s="268"/>
      <c r="M1" s="268"/>
      <c r="N1" s="268"/>
      <c r="O1" s="268"/>
      <c r="P1" s="268"/>
    </row>
    <row r="2" spans="1:16" ht="5.25" customHeight="1" x14ac:dyDescent="0.25">
      <c r="A2" s="125"/>
      <c r="B2" s="126"/>
      <c r="C2" s="40"/>
      <c r="D2" s="40"/>
      <c r="E2" s="40"/>
      <c r="F2" s="40"/>
      <c r="G2" s="126"/>
      <c r="H2" s="40"/>
      <c r="I2" s="40"/>
      <c r="J2" s="40"/>
      <c r="K2" s="40"/>
      <c r="L2" s="126"/>
      <c r="M2" s="40"/>
      <c r="N2" s="40"/>
      <c r="O2" s="40"/>
      <c r="P2" s="40"/>
    </row>
    <row r="3" spans="1:16" ht="16.5" x14ac:dyDescent="0.25">
      <c r="A3" s="244" t="s">
        <v>299</v>
      </c>
      <c r="B3" s="126"/>
      <c r="C3" s="127"/>
      <c r="D3" s="40"/>
      <c r="E3" s="40"/>
      <c r="F3" s="40"/>
      <c r="G3" s="126"/>
      <c r="H3" s="245"/>
      <c r="I3" s="40"/>
      <c r="J3" s="40"/>
      <c r="K3" s="40"/>
      <c r="L3" s="126"/>
      <c r="M3" s="40"/>
      <c r="N3" s="40"/>
      <c r="O3" s="40"/>
      <c r="P3" s="127"/>
    </row>
    <row r="4" spans="1:16" x14ac:dyDescent="0.25">
      <c r="A4" s="39"/>
      <c r="B4" s="210"/>
      <c r="C4" s="57"/>
      <c r="D4" s="39"/>
      <c r="E4" s="39"/>
      <c r="F4" s="39"/>
      <c r="G4" s="210"/>
      <c r="H4" s="39"/>
      <c r="I4" s="39"/>
      <c r="J4" s="39"/>
      <c r="K4" s="39"/>
      <c r="L4" s="210"/>
      <c r="M4" s="39"/>
      <c r="N4" s="39"/>
      <c r="O4" s="39"/>
      <c r="P4" s="128" t="s">
        <v>71</v>
      </c>
    </row>
    <row r="5" spans="1:16" s="8" customFormat="1" ht="14.25" x14ac:dyDescent="0.25">
      <c r="A5" s="3" t="s">
        <v>0</v>
      </c>
      <c r="B5" s="227"/>
      <c r="C5" s="32" t="s">
        <v>1</v>
      </c>
      <c r="D5" s="227"/>
      <c r="E5" s="228"/>
      <c r="F5" s="229"/>
      <c r="G5" s="227"/>
      <c r="H5" s="32" t="s">
        <v>2</v>
      </c>
      <c r="I5" s="227"/>
      <c r="J5" s="4"/>
      <c r="K5" s="5"/>
      <c r="L5" s="6"/>
      <c r="M5" s="32" t="s">
        <v>3</v>
      </c>
      <c r="N5" s="227"/>
      <c r="O5" s="4"/>
      <c r="P5" s="209"/>
    </row>
    <row r="6" spans="1:16" s="131" customFormat="1" ht="13.7" customHeight="1" x14ac:dyDescent="0.25">
      <c r="A6" s="211"/>
      <c r="B6" s="9" t="s">
        <v>5</v>
      </c>
      <c r="C6" s="212"/>
      <c r="D6" s="129" t="s">
        <v>72</v>
      </c>
      <c r="E6" s="142" t="s">
        <v>7</v>
      </c>
      <c r="F6" s="129" t="s">
        <v>73</v>
      </c>
      <c r="G6" s="9" t="s">
        <v>5</v>
      </c>
      <c r="H6" s="212"/>
      <c r="I6" s="129" t="s">
        <v>72</v>
      </c>
      <c r="J6" s="142" t="s">
        <v>7</v>
      </c>
      <c r="K6" s="129" t="s">
        <v>73</v>
      </c>
      <c r="L6" s="9" t="s">
        <v>5</v>
      </c>
      <c r="M6" s="212"/>
      <c r="N6" s="129" t="s">
        <v>72</v>
      </c>
      <c r="O6" s="143" t="s">
        <v>7</v>
      </c>
      <c r="P6" s="130" t="s">
        <v>73</v>
      </c>
    </row>
    <row r="7" spans="1:16" s="131" customFormat="1" ht="13.7" customHeight="1" x14ac:dyDescent="0.25">
      <c r="A7" s="211"/>
      <c r="B7" s="132" t="s">
        <v>82</v>
      </c>
      <c r="C7" s="133" t="s">
        <v>75</v>
      </c>
      <c r="D7" s="134"/>
      <c r="E7" s="135" t="s">
        <v>81</v>
      </c>
      <c r="F7" s="134" t="s">
        <v>77</v>
      </c>
      <c r="G7" s="132" t="s">
        <v>82</v>
      </c>
      <c r="H7" s="133" t="s">
        <v>75</v>
      </c>
      <c r="I7" s="134"/>
      <c r="J7" s="135" t="s">
        <v>81</v>
      </c>
      <c r="K7" s="134" t="s">
        <v>77</v>
      </c>
      <c r="L7" s="132" t="s">
        <v>82</v>
      </c>
      <c r="M7" s="133" t="s">
        <v>75</v>
      </c>
      <c r="N7" s="134"/>
      <c r="O7" s="135" t="s">
        <v>81</v>
      </c>
      <c r="P7" s="132" t="s">
        <v>77</v>
      </c>
    </row>
    <row r="8" spans="1:16" s="131" customFormat="1" ht="13.7" customHeight="1" x14ac:dyDescent="0.25">
      <c r="A8" s="136" t="s">
        <v>78</v>
      </c>
      <c r="B8" s="137" t="s">
        <v>79</v>
      </c>
      <c r="C8" s="213"/>
      <c r="D8" s="136" t="s">
        <v>80</v>
      </c>
      <c r="E8" s="138" t="s">
        <v>7</v>
      </c>
      <c r="F8" s="136" t="s">
        <v>6</v>
      </c>
      <c r="G8" s="137" t="s">
        <v>79</v>
      </c>
      <c r="H8" s="213"/>
      <c r="I8" s="136" t="s">
        <v>80</v>
      </c>
      <c r="J8" s="138" t="s">
        <v>7</v>
      </c>
      <c r="K8" s="136" t="s">
        <v>6</v>
      </c>
      <c r="L8" s="137" t="s">
        <v>79</v>
      </c>
      <c r="M8" s="213"/>
      <c r="N8" s="136" t="s">
        <v>80</v>
      </c>
      <c r="O8" s="138" t="s">
        <v>7</v>
      </c>
      <c r="P8" s="137" t="s">
        <v>6</v>
      </c>
    </row>
    <row r="9" spans="1:16" s="39" customFormat="1" ht="28.9" customHeight="1" x14ac:dyDescent="0.25">
      <c r="A9" s="11"/>
      <c r="B9" s="10" t="s">
        <v>262</v>
      </c>
      <c r="C9" s="185" t="s">
        <v>263</v>
      </c>
      <c r="D9" s="53">
        <v>7261</v>
      </c>
      <c r="E9" s="54">
        <v>106.35166692433133</v>
      </c>
      <c r="F9" s="55">
        <v>100</v>
      </c>
      <c r="G9" s="10" t="s">
        <v>262</v>
      </c>
      <c r="H9" s="185" t="s">
        <v>263</v>
      </c>
      <c r="I9" s="53">
        <v>5027</v>
      </c>
      <c r="J9" s="54">
        <v>145.2781214819293</v>
      </c>
      <c r="K9" s="55">
        <v>100</v>
      </c>
      <c r="L9" s="10" t="s">
        <v>262</v>
      </c>
      <c r="M9" s="185" t="s">
        <v>263</v>
      </c>
      <c r="N9" s="53">
        <v>2234</v>
      </c>
      <c r="O9" s="54">
        <v>66.348092863570614</v>
      </c>
      <c r="P9" s="56">
        <v>100</v>
      </c>
    </row>
    <row r="10" spans="1:16" s="57" customFormat="1" ht="28.9" customHeight="1" x14ac:dyDescent="0.25">
      <c r="A10" s="11">
        <v>1</v>
      </c>
      <c r="B10" s="12" t="s">
        <v>300</v>
      </c>
      <c r="C10" s="185" t="s">
        <v>301</v>
      </c>
      <c r="D10" s="53">
        <v>1581</v>
      </c>
      <c r="E10" s="54">
        <v>23.156863435803309</v>
      </c>
      <c r="F10" s="27">
        <v>21.7738603498141</v>
      </c>
      <c r="G10" s="12" t="s">
        <v>300</v>
      </c>
      <c r="H10" s="185" t="s">
        <v>301</v>
      </c>
      <c r="I10" s="53">
        <v>849</v>
      </c>
      <c r="J10" s="54">
        <v>24.535732074429678</v>
      </c>
      <c r="K10" s="27">
        <v>16.888800477421899</v>
      </c>
      <c r="L10" s="12" t="s">
        <v>300</v>
      </c>
      <c r="M10" s="185" t="s">
        <v>301</v>
      </c>
      <c r="N10" s="53">
        <v>732</v>
      </c>
      <c r="O10" s="54">
        <v>21.739840633900492</v>
      </c>
      <c r="P10" s="21">
        <v>32.766338406445797</v>
      </c>
    </row>
    <row r="11" spans="1:16" s="57" customFormat="1" ht="28.9" customHeight="1" x14ac:dyDescent="0.25">
      <c r="A11" s="11">
        <v>2</v>
      </c>
      <c r="B11" s="12" t="s">
        <v>316</v>
      </c>
      <c r="C11" s="185" t="s">
        <v>317</v>
      </c>
      <c r="D11" s="53">
        <v>1139</v>
      </c>
      <c r="E11" s="54">
        <v>16.682901615041093</v>
      </c>
      <c r="F11" s="27">
        <v>15.686544553091901</v>
      </c>
      <c r="G11" s="12" t="s">
        <v>316</v>
      </c>
      <c r="H11" s="185" t="s">
        <v>317</v>
      </c>
      <c r="I11" s="53">
        <v>750</v>
      </c>
      <c r="J11" s="54">
        <v>21.674674977411378</v>
      </c>
      <c r="K11" s="27">
        <v>14.919435050726101</v>
      </c>
      <c r="L11" s="12" t="s">
        <v>316</v>
      </c>
      <c r="M11" s="185" t="s">
        <v>317</v>
      </c>
      <c r="N11" s="53">
        <v>389</v>
      </c>
      <c r="O11" s="54">
        <v>11.553002741239469</v>
      </c>
      <c r="P11" s="21">
        <v>17.412712623097601</v>
      </c>
    </row>
    <row r="12" spans="1:16" s="57" customFormat="1" ht="28.9" customHeight="1" x14ac:dyDescent="0.25">
      <c r="A12" s="11">
        <v>3</v>
      </c>
      <c r="B12" s="12" t="s">
        <v>267</v>
      </c>
      <c r="C12" s="185" t="s">
        <v>8</v>
      </c>
      <c r="D12" s="53">
        <v>922</v>
      </c>
      <c r="E12" s="54">
        <v>13.504508594440638</v>
      </c>
      <c r="F12" s="27">
        <v>12.6979754854703</v>
      </c>
      <c r="G12" s="12" t="s">
        <v>267</v>
      </c>
      <c r="H12" s="185" t="s">
        <v>8</v>
      </c>
      <c r="I12" s="53">
        <v>724</v>
      </c>
      <c r="J12" s="54">
        <v>20.923286244861114</v>
      </c>
      <c r="K12" s="27">
        <v>14.402227968967599</v>
      </c>
      <c r="L12" s="12" t="s">
        <v>267</v>
      </c>
      <c r="M12" s="185" t="s">
        <v>8</v>
      </c>
      <c r="N12" s="53">
        <v>198</v>
      </c>
      <c r="O12" s="54">
        <v>5.8804486960550504</v>
      </c>
      <c r="P12" s="21">
        <v>8.8630259623993002</v>
      </c>
    </row>
    <row r="13" spans="1:16" s="57" customFormat="1" ht="28.9" customHeight="1" x14ac:dyDescent="0.25">
      <c r="A13" s="11">
        <v>4</v>
      </c>
      <c r="B13" s="12" t="s">
        <v>264</v>
      </c>
      <c r="C13" s="185" t="s">
        <v>302</v>
      </c>
      <c r="D13" s="53">
        <v>767</v>
      </c>
      <c r="E13" s="54">
        <v>11.234227865440314</v>
      </c>
      <c r="F13" s="27">
        <v>10.5632832943121</v>
      </c>
      <c r="G13" s="12" t="s">
        <v>264</v>
      </c>
      <c r="H13" s="185" t="s">
        <v>302</v>
      </c>
      <c r="I13" s="53">
        <v>624</v>
      </c>
      <c r="J13" s="54">
        <v>18.033329581206264</v>
      </c>
      <c r="K13" s="27">
        <v>12.4129699622041</v>
      </c>
      <c r="L13" s="12" t="s">
        <v>264</v>
      </c>
      <c r="M13" s="185" t="s">
        <v>302</v>
      </c>
      <c r="N13" s="53">
        <v>143</v>
      </c>
      <c r="O13" s="54">
        <v>4.246990724928648</v>
      </c>
      <c r="P13" s="21">
        <v>6.4010743061772999</v>
      </c>
    </row>
    <row r="14" spans="1:16" s="57" customFormat="1" ht="28.9" customHeight="1" x14ac:dyDescent="0.25">
      <c r="A14" s="11">
        <v>5</v>
      </c>
      <c r="B14" s="12" t="s">
        <v>318</v>
      </c>
      <c r="C14" s="185" t="s">
        <v>319</v>
      </c>
      <c r="D14" s="53">
        <v>390</v>
      </c>
      <c r="E14" s="54">
        <v>5.7123192536137193</v>
      </c>
      <c r="F14" s="27">
        <v>5.3711609971077996</v>
      </c>
      <c r="G14" s="12" t="s">
        <v>318</v>
      </c>
      <c r="H14" s="185" t="s">
        <v>319</v>
      </c>
      <c r="I14" s="53">
        <v>346</v>
      </c>
      <c r="J14" s="54">
        <v>9.9992500562457831</v>
      </c>
      <c r="K14" s="27">
        <v>6.8828327034015997</v>
      </c>
      <c r="L14" s="12" t="s">
        <v>303</v>
      </c>
      <c r="M14" s="185" t="s">
        <v>304</v>
      </c>
      <c r="N14" s="53">
        <v>95</v>
      </c>
      <c r="O14" s="54">
        <v>2.8214274046728778</v>
      </c>
      <c r="P14" s="21">
        <v>4.2524619516562003</v>
      </c>
    </row>
    <row r="15" spans="1:16" s="57" customFormat="1" ht="28.9" customHeight="1" x14ac:dyDescent="0.25">
      <c r="A15" s="11">
        <v>6</v>
      </c>
      <c r="B15" s="12" t="s">
        <v>303</v>
      </c>
      <c r="C15" s="185" t="s">
        <v>304</v>
      </c>
      <c r="D15" s="53">
        <v>315</v>
      </c>
      <c r="E15" s="54">
        <v>4.6137963202264656</v>
      </c>
      <c r="F15" s="27">
        <v>4.3382454207408996</v>
      </c>
      <c r="G15" s="12" t="s">
        <v>303</v>
      </c>
      <c r="H15" s="185" t="s">
        <v>304</v>
      </c>
      <c r="I15" s="53">
        <v>220</v>
      </c>
      <c r="J15" s="54">
        <v>6.3579046600406697</v>
      </c>
      <c r="K15" s="27">
        <v>4.3763676148795998</v>
      </c>
      <c r="L15" s="12" t="s">
        <v>305</v>
      </c>
      <c r="M15" s="185" t="s">
        <v>306</v>
      </c>
      <c r="N15" s="53">
        <v>48</v>
      </c>
      <c r="O15" s="54">
        <v>1.4255633202557698</v>
      </c>
      <c r="P15" s="21">
        <v>2.1486123545210001</v>
      </c>
    </row>
    <row r="16" spans="1:16" s="57" customFormat="1" ht="28.9" customHeight="1" x14ac:dyDescent="0.25">
      <c r="A16" s="11">
        <v>7</v>
      </c>
      <c r="B16" s="12" t="s">
        <v>305</v>
      </c>
      <c r="C16" s="185" t="s">
        <v>306</v>
      </c>
      <c r="D16" s="53">
        <v>188</v>
      </c>
      <c r="E16" s="54">
        <v>2.753630819690716</v>
      </c>
      <c r="F16" s="27">
        <v>2.5891750447597</v>
      </c>
      <c r="G16" s="12" t="s">
        <v>305</v>
      </c>
      <c r="H16" s="185" t="s">
        <v>306</v>
      </c>
      <c r="I16" s="53">
        <v>140</v>
      </c>
      <c r="J16" s="54">
        <v>4.0459393291167904</v>
      </c>
      <c r="K16" s="27">
        <v>2.7849612094689</v>
      </c>
      <c r="L16" s="12" t="s">
        <v>318</v>
      </c>
      <c r="M16" s="185" t="s">
        <v>319</v>
      </c>
      <c r="N16" s="53">
        <v>44</v>
      </c>
      <c r="O16" s="54">
        <v>1.3067663769011224</v>
      </c>
      <c r="P16" s="21">
        <v>1.9695613249776001</v>
      </c>
    </row>
    <row r="17" spans="1:16" s="57" customFormat="1" ht="28.9" customHeight="1" x14ac:dyDescent="0.25">
      <c r="A17" s="11">
        <v>8</v>
      </c>
      <c r="B17" s="12" t="s">
        <v>308</v>
      </c>
      <c r="C17" s="185" t="s">
        <v>309</v>
      </c>
      <c r="D17" s="53">
        <v>156</v>
      </c>
      <c r="E17" s="54">
        <v>2.2849277014454872</v>
      </c>
      <c r="F17" s="27">
        <v>2.1484643988431</v>
      </c>
      <c r="G17" s="12" t="s">
        <v>308</v>
      </c>
      <c r="H17" s="185" t="s">
        <v>309</v>
      </c>
      <c r="I17" s="53">
        <v>128</v>
      </c>
      <c r="J17" s="54">
        <v>3.6991445294782079</v>
      </c>
      <c r="K17" s="21">
        <v>2.5462502486573002</v>
      </c>
      <c r="L17" s="26" t="s">
        <v>9</v>
      </c>
      <c r="M17" s="185" t="s">
        <v>345</v>
      </c>
      <c r="N17" s="53">
        <v>39</v>
      </c>
      <c r="O17" s="54">
        <v>1.1582701977078129</v>
      </c>
      <c r="P17" s="21">
        <v>1.7457475380483001</v>
      </c>
    </row>
    <row r="18" spans="1:16" s="57" customFormat="1" ht="28.9" customHeight="1" x14ac:dyDescent="0.25">
      <c r="A18" s="58">
        <v>9</v>
      </c>
      <c r="B18" s="26" t="s">
        <v>265</v>
      </c>
      <c r="C18" s="185" t="s">
        <v>266</v>
      </c>
      <c r="D18" s="53">
        <v>139</v>
      </c>
      <c r="E18" s="54">
        <v>2.0359291698777104</v>
      </c>
      <c r="F18" s="27">
        <v>1.9143368681999999</v>
      </c>
      <c r="G18" s="26" t="s">
        <v>265</v>
      </c>
      <c r="H18" s="185" t="s">
        <v>266</v>
      </c>
      <c r="I18" s="53">
        <v>102</v>
      </c>
      <c r="J18" s="54">
        <v>2.9477557969279475</v>
      </c>
      <c r="K18" s="27">
        <v>2.0290431668986999</v>
      </c>
      <c r="L18" s="59" t="s">
        <v>265</v>
      </c>
      <c r="M18" s="185" t="s">
        <v>266</v>
      </c>
      <c r="N18" s="53">
        <v>37</v>
      </c>
      <c r="O18" s="54">
        <v>1.0988717260304892</v>
      </c>
      <c r="P18" s="21">
        <v>1.6562220232766001</v>
      </c>
    </row>
    <row r="19" spans="1:16" s="57" customFormat="1" ht="28.9" customHeight="1" x14ac:dyDescent="0.25">
      <c r="A19" s="11">
        <v>10</v>
      </c>
      <c r="B19" s="59" t="s">
        <v>307</v>
      </c>
      <c r="C19" s="185" t="s">
        <v>296</v>
      </c>
      <c r="D19" s="53">
        <v>102</v>
      </c>
      <c r="E19" s="54">
        <v>1.4939911894066651</v>
      </c>
      <c r="F19" s="27">
        <v>1.4047651838590001</v>
      </c>
      <c r="G19" s="12" t="s">
        <v>307</v>
      </c>
      <c r="H19" s="185" t="s">
        <v>296</v>
      </c>
      <c r="I19" s="53">
        <v>66</v>
      </c>
      <c r="J19" s="54">
        <v>1.9073713980122011</v>
      </c>
      <c r="K19" s="27">
        <v>1.3129102844639</v>
      </c>
      <c r="L19" s="12" t="s">
        <v>307</v>
      </c>
      <c r="M19" s="185" t="s">
        <v>296</v>
      </c>
      <c r="N19" s="53">
        <v>36</v>
      </c>
      <c r="O19" s="54">
        <v>1.0691724901918274</v>
      </c>
      <c r="P19" s="21">
        <v>1.6114592658908</v>
      </c>
    </row>
    <row r="20" spans="1:16" s="57" customFormat="1" ht="28.9" customHeight="1" x14ac:dyDescent="0.25">
      <c r="A20" s="11"/>
      <c r="B20" s="20"/>
      <c r="C20" s="186" t="s">
        <v>268</v>
      </c>
      <c r="D20" s="60">
        <v>1562</v>
      </c>
      <c r="E20" s="61">
        <v>22.878570959345204</v>
      </c>
      <c r="F20" s="28">
        <v>21.51218840380113</v>
      </c>
      <c r="G20" s="20"/>
      <c r="H20" s="186" t="s">
        <v>268</v>
      </c>
      <c r="I20" s="60">
        <v>1078</v>
      </c>
      <c r="J20" s="61">
        <v>31.153732834199285</v>
      </c>
      <c r="K20" s="28">
        <v>21.444201312910284</v>
      </c>
      <c r="L20" s="20"/>
      <c r="M20" s="186" t="s">
        <v>268</v>
      </c>
      <c r="N20" s="60">
        <v>473</v>
      </c>
      <c r="O20" s="61">
        <v>14.047738551687065</v>
      </c>
      <c r="P20" s="21">
        <v>21.172784243509401</v>
      </c>
    </row>
    <row r="21" spans="1:16" s="57" customFormat="1" ht="28.9" customHeight="1" x14ac:dyDescent="0.25">
      <c r="A21" s="13">
        <v>11</v>
      </c>
      <c r="B21" s="12" t="s">
        <v>310</v>
      </c>
      <c r="C21" s="185" t="s">
        <v>311</v>
      </c>
      <c r="D21" s="62">
        <v>89</v>
      </c>
      <c r="E21" s="54">
        <v>1.3035805476195412</v>
      </c>
      <c r="F21" s="27">
        <v>1.2257264839554001</v>
      </c>
      <c r="G21" s="12" t="s">
        <v>310</v>
      </c>
      <c r="H21" s="185" t="s">
        <v>311</v>
      </c>
      <c r="I21" s="62">
        <v>61</v>
      </c>
      <c r="J21" s="54">
        <v>1.7628735648294587</v>
      </c>
      <c r="K21" s="27">
        <v>1.2134473841257001</v>
      </c>
      <c r="L21" s="12" t="s">
        <v>308</v>
      </c>
      <c r="M21" s="185" t="s">
        <v>309</v>
      </c>
      <c r="N21" s="62">
        <v>28</v>
      </c>
      <c r="O21" s="54">
        <v>0.83157860348253232</v>
      </c>
      <c r="P21" s="35">
        <v>1.2533572068039001</v>
      </c>
    </row>
    <row r="22" spans="1:16" s="57" customFormat="1" ht="28.9" customHeight="1" x14ac:dyDescent="0.25">
      <c r="A22" s="11">
        <v>12</v>
      </c>
      <c r="B22" s="12" t="s">
        <v>9</v>
      </c>
      <c r="C22" s="185" t="s">
        <v>345</v>
      </c>
      <c r="D22" s="53">
        <v>74</v>
      </c>
      <c r="E22" s="54">
        <v>1.0838759609420905</v>
      </c>
      <c r="F22" s="27">
        <v>1.019143368682</v>
      </c>
      <c r="G22" s="12" t="s">
        <v>353</v>
      </c>
      <c r="H22" s="185" t="s">
        <v>354</v>
      </c>
      <c r="I22" s="53">
        <v>40</v>
      </c>
      <c r="J22" s="54">
        <v>1.1559826654619401</v>
      </c>
      <c r="K22" s="27">
        <v>0.79570320270539996</v>
      </c>
      <c r="L22" s="12" t="s">
        <v>310</v>
      </c>
      <c r="M22" s="185" t="s">
        <v>311</v>
      </c>
      <c r="N22" s="53">
        <v>28</v>
      </c>
      <c r="O22" s="54">
        <v>0.83157860348253232</v>
      </c>
      <c r="P22" s="21">
        <v>1.2533572068039001</v>
      </c>
    </row>
    <row r="23" spans="1:16" s="57" customFormat="1" ht="28.9" customHeight="1" x14ac:dyDescent="0.25">
      <c r="A23" s="11">
        <v>13</v>
      </c>
      <c r="B23" s="12" t="s">
        <v>322</v>
      </c>
      <c r="C23" s="185" t="s">
        <v>323</v>
      </c>
      <c r="D23" s="53">
        <v>52</v>
      </c>
      <c r="E23" s="54">
        <v>0.76164256714849587</v>
      </c>
      <c r="F23" s="27">
        <v>0.71615479961439998</v>
      </c>
      <c r="G23" s="12" t="s">
        <v>9</v>
      </c>
      <c r="H23" s="185" t="s">
        <v>345</v>
      </c>
      <c r="I23" s="53">
        <v>35</v>
      </c>
      <c r="J23" s="54">
        <v>1.0114848322791976</v>
      </c>
      <c r="K23" s="27">
        <v>0.69624030236720003</v>
      </c>
      <c r="L23" s="26" t="s">
        <v>322</v>
      </c>
      <c r="M23" s="185" t="s">
        <v>323</v>
      </c>
      <c r="N23" s="53">
        <v>20</v>
      </c>
      <c r="O23" s="54">
        <v>0.59398471677323739</v>
      </c>
      <c r="P23" s="21">
        <v>0.89525514771710002</v>
      </c>
    </row>
    <row r="24" spans="1:16" s="57" customFormat="1" ht="28.9" customHeight="1" x14ac:dyDescent="0.25">
      <c r="A24" s="11">
        <v>14</v>
      </c>
      <c r="B24" s="12" t="s">
        <v>353</v>
      </c>
      <c r="C24" s="185" t="s">
        <v>354</v>
      </c>
      <c r="D24" s="53">
        <v>42</v>
      </c>
      <c r="E24" s="54">
        <v>0.61517284269686201</v>
      </c>
      <c r="F24" s="27">
        <v>0.57843272276549995</v>
      </c>
      <c r="G24" s="12" t="s">
        <v>322</v>
      </c>
      <c r="H24" s="185" t="s">
        <v>323</v>
      </c>
      <c r="I24" s="53">
        <v>32</v>
      </c>
      <c r="J24" s="54">
        <v>0.92478613236955198</v>
      </c>
      <c r="K24" s="27">
        <v>0.63656256216429996</v>
      </c>
      <c r="L24" s="12" t="s">
        <v>271</v>
      </c>
      <c r="M24" s="185" t="s">
        <v>325</v>
      </c>
      <c r="N24" s="53">
        <v>17</v>
      </c>
      <c r="O24" s="240" t="s">
        <v>326</v>
      </c>
      <c r="P24" s="21">
        <v>0.76096687555950004</v>
      </c>
    </row>
    <row r="25" spans="1:16" s="57" customFormat="1" ht="28.9" customHeight="1" x14ac:dyDescent="0.25">
      <c r="A25" s="14">
        <v>15</v>
      </c>
      <c r="B25" s="15" t="s">
        <v>330</v>
      </c>
      <c r="C25" s="186" t="s">
        <v>331</v>
      </c>
      <c r="D25" s="63">
        <v>36</v>
      </c>
      <c r="E25" s="61">
        <v>0.5272910080258818</v>
      </c>
      <c r="F25" s="28">
        <v>0.49579947665610002</v>
      </c>
      <c r="G25" s="15" t="s">
        <v>346</v>
      </c>
      <c r="H25" s="186" t="s">
        <v>347</v>
      </c>
      <c r="I25" s="64">
        <v>31</v>
      </c>
      <c r="J25" s="61">
        <v>0.89588656573300363</v>
      </c>
      <c r="K25" s="28">
        <v>0.61666998209669999</v>
      </c>
      <c r="L25" s="15" t="s">
        <v>334</v>
      </c>
      <c r="M25" s="186" t="s">
        <v>335</v>
      </c>
      <c r="N25" s="64">
        <v>16</v>
      </c>
      <c r="O25" s="243" t="s">
        <v>326</v>
      </c>
      <c r="P25" s="25">
        <v>0.7162041181737</v>
      </c>
    </row>
    <row r="26" spans="1:16" s="2" customFormat="1" ht="15" customHeight="1" x14ac:dyDescent="0.25">
      <c r="A26" s="237" t="s">
        <v>355</v>
      </c>
      <c r="B26" s="210"/>
      <c r="C26" s="57"/>
      <c r="D26" s="39"/>
      <c r="E26" s="39"/>
      <c r="F26" s="39"/>
      <c r="G26" s="39"/>
      <c r="H26" s="210"/>
      <c r="I26" s="39"/>
      <c r="J26" s="39"/>
      <c r="K26" s="39"/>
      <c r="L26" s="39"/>
      <c r="M26" s="39"/>
      <c r="N26" s="210"/>
      <c r="O26" s="39"/>
      <c r="P26" s="39"/>
    </row>
    <row r="27" spans="1:16" x14ac:dyDescent="0.25">
      <c r="A27" s="238" t="s">
        <v>329</v>
      </c>
      <c r="B27" s="239"/>
      <c r="C27" s="57"/>
      <c r="D27" s="39"/>
      <c r="E27" s="39"/>
      <c r="F27" s="39"/>
      <c r="G27" s="39"/>
      <c r="H27" s="210"/>
      <c r="I27" s="39"/>
      <c r="J27" s="39"/>
      <c r="K27" s="39"/>
      <c r="L27" s="39"/>
      <c r="M27" s="39"/>
      <c r="N27" s="210"/>
      <c r="O27" s="39"/>
      <c r="P27" s="39"/>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CC02E-A9A1-4431-A57B-CD81B540B559}">
  <dimension ref="A1:P26"/>
  <sheetViews>
    <sheetView showZeros="0" view="pageBreakPreview" zoomScaleNormal="90" zoomScaleSheetLayoutView="100" workbookViewId="0">
      <selection activeCell="R8" sqref="R8"/>
    </sheetView>
  </sheetViews>
  <sheetFormatPr defaultRowHeight="15.75" x14ac:dyDescent="0.25"/>
  <cols>
    <col min="1" max="1" width="3" style="17" customWidth="1"/>
    <col min="2" max="2" width="13.125" style="1" customWidth="1"/>
    <col min="3" max="3" width="19.875" style="18" customWidth="1"/>
    <col min="4" max="6" width="7.875" style="17" customWidth="1"/>
    <col min="7" max="7" width="13.125" style="1" customWidth="1"/>
    <col min="8" max="8" width="19.875" style="17" customWidth="1"/>
    <col min="9" max="11" width="7.875" style="17" customWidth="1"/>
    <col min="12" max="12" width="13.125" style="1" customWidth="1"/>
    <col min="13" max="13" width="19.875" style="17" customWidth="1"/>
    <col min="14" max="16" width="7.875" style="17" customWidth="1"/>
    <col min="17" max="16384" width="9" style="17"/>
  </cols>
  <sheetData>
    <row r="1" spans="1:16" ht="25.5" x14ac:dyDescent="0.25">
      <c r="A1" s="268" t="s">
        <v>287</v>
      </c>
      <c r="B1" s="268"/>
      <c r="C1" s="268"/>
      <c r="D1" s="268"/>
      <c r="E1" s="268"/>
      <c r="F1" s="268"/>
      <c r="G1" s="268"/>
      <c r="H1" s="268"/>
      <c r="I1" s="268"/>
      <c r="J1" s="268"/>
      <c r="K1" s="268"/>
      <c r="L1" s="268"/>
      <c r="M1" s="268"/>
      <c r="N1" s="268"/>
      <c r="O1" s="268"/>
      <c r="P1" s="268"/>
    </row>
    <row r="2" spans="1:16" ht="10.5" customHeight="1" x14ac:dyDescent="0.25">
      <c r="A2" s="125"/>
      <c r="B2" s="126"/>
      <c r="C2" s="40"/>
      <c r="D2" s="40"/>
      <c r="E2" s="40"/>
      <c r="F2" s="40"/>
      <c r="G2" s="126"/>
      <c r="H2" s="40"/>
      <c r="I2" s="40"/>
      <c r="J2" s="40"/>
      <c r="K2" s="40"/>
      <c r="L2" s="126"/>
      <c r="M2" s="40"/>
      <c r="N2" s="40"/>
      <c r="O2" s="40"/>
      <c r="P2" s="40"/>
    </row>
    <row r="3" spans="1:16" ht="16.5" x14ac:dyDescent="0.25">
      <c r="A3" s="244" t="s">
        <v>299</v>
      </c>
      <c r="B3" s="126"/>
      <c r="C3" s="127"/>
      <c r="D3" s="40"/>
      <c r="E3" s="40"/>
      <c r="F3" s="40"/>
      <c r="G3" s="126"/>
      <c r="H3" s="245"/>
      <c r="I3" s="40"/>
      <c r="J3" s="40"/>
      <c r="K3" s="40"/>
      <c r="L3" s="126"/>
      <c r="M3" s="40"/>
      <c r="N3" s="40"/>
      <c r="O3" s="40"/>
      <c r="P3" s="127"/>
    </row>
    <row r="4" spans="1:16" x14ac:dyDescent="0.25">
      <c r="A4" s="39"/>
      <c r="B4" s="210"/>
      <c r="C4" s="57"/>
      <c r="D4" s="39"/>
      <c r="E4" s="39"/>
      <c r="F4" s="39"/>
      <c r="G4" s="210"/>
      <c r="H4" s="39"/>
      <c r="I4" s="39"/>
      <c r="J4" s="39"/>
      <c r="K4" s="39"/>
      <c r="L4" s="210"/>
      <c r="M4" s="39"/>
      <c r="N4" s="39"/>
      <c r="O4" s="39"/>
      <c r="P4" s="128" t="s">
        <v>71</v>
      </c>
    </row>
    <row r="5" spans="1:16" s="8" customFormat="1" ht="14.25" x14ac:dyDescent="0.25">
      <c r="A5" s="3" t="s">
        <v>0</v>
      </c>
      <c r="B5" s="227"/>
      <c r="C5" s="32" t="s">
        <v>1</v>
      </c>
      <c r="D5" s="227"/>
      <c r="E5" s="228"/>
      <c r="F5" s="229"/>
      <c r="G5" s="227"/>
      <c r="H5" s="32" t="s">
        <v>2</v>
      </c>
      <c r="I5" s="227"/>
      <c r="J5" s="4"/>
      <c r="K5" s="5"/>
      <c r="L5" s="6"/>
      <c r="M5" s="32" t="s">
        <v>3</v>
      </c>
      <c r="N5" s="227"/>
      <c r="O5" s="4"/>
      <c r="P5" s="209"/>
    </row>
    <row r="6" spans="1:16" s="131" customFormat="1" ht="14.25" x14ac:dyDescent="0.25">
      <c r="A6" s="211"/>
      <c r="B6" s="9" t="s">
        <v>5</v>
      </c>
      <c r="C6" s="212"/>
      <c r="D6" s="129" t="s">
        <v>72</v>
      </c>
      <c r="E6" s="142" t="s">
        <v>7</v>
      </c>
      <c r="F6" s="129" t="s">
        <v>73</v>
      </c>
      <c r="G6" s="9" t="s">
        <v>5</v>
      </c>
      <c r="H6" s="212"/>
      <c r="I6" s="129" t="s">
        <v>72</v>
      </c>
      <c r="J6" s="142" t="s">
        <v>7</v>
      </c>
      <c r="K6" s="129" t="s">
        <v>73</v>
      </c>
      <c r="L6" s="9" t="s">
        <v>5</v>
      </c>
      <c r="M6" s="212"/>
      <c r="N6" s="129" t="s">
        <v>72</v>
      </c>
      <c r="O6" s="143" t="s">
        <v>7</v>
      </c>
      <c r="P6" s="130" t="s">
        <v>73</v>
      </c>
    </row>
    <row r="7" spans="1:16" s="131" customFormat="1" ht="14.25" x14ac:dyDescent="0.25">
      <c r="A7" s="211"/>
      <c r="B7" s="132" t="s">
        <v>82</v>
      </c>
      <c r="C7" s="133" t="s">
        <v>75</v>
      </c>
      <c r="D7" s="134"/>
      <c r="E7" s="135" t="s">
        <v>81</v>
      </c>
      <c r="F7" s="134" t="s">
        <v>77</v>
      </c>
      <c r="G7" s="132" t="s">
        <v>82</v>
      </c>
      <c r="H7" s="133" t="s">
        <v>75</v>
      </c>
      <c r="I7" s="134"/>
      <c r="J7" s="135" t="s">
        <v>81</v>
      </c>
      <c r="K7" s="134" t="s">
        <v>77</v>
      </c>
      <c r="L7" s="132" t="s">
        <v>82</v>
      </c>
      <c r="M7" s="133" t="s">
        <v>75</v>
      </c>
      <c r="N7" s="134"/>
      <c r="O7" s="135" t="s">
        <v>81</v>
      </c>
      <c r="P7" s="132" t="s">
        <v>77</v>
      </c>
    </row>
    <row r="8" spans="1:16" s="131" customFormat="1" ht="14.25" x14ac:dyDescent="0.25">
      <c r="A8" s="136" t="s">
        <v>78</v>
      </c>
      <c r="B8" s="137" t="s">
        <v>79</v>
      </c>
      <c r="C8" s="213"/>
      <c r="D8" s="136" t="s">
        <v>80</v>
      </c>
      <c r="E8" s="138" t="s">
        <v>7</v>
      </c>
      <c r="F8" s="136" t="s">
        <v>6</v>
      </c>
      <c r="G8" s="137" t="s">
        <v>79</v>
      </c>
      <c r="H8" s="213"/>
      <c r="I8" s="136" t="s">
        <v>80</v>
      </c>
      <c r="J8" s="138" t="s">
        <v>7</v>
      </c>
      <c r="K8" s="136" t="s">
        <v>6</v>
      </c>
      <c r="L8" s="137" t="s">
        <v>79</v>
      </c>
      <c r="M8" s="213"/>
      <c r="N8" s="136" t="s">
        <v>80</v>
      </c>
      <c r="O8" s="138" t="s">
        <v>7</v>
      </c>
      <c r="P8" s="137" t="s">
        <v>6</v>
      </c>
    </row>
    <row r="9" spans="1:16" s="39" customFormat="1" ht="28.9" customHeight="1" x14ac:dyDescent="0.25">
      <c r="A9" s="11"/>
      <c r="B9" s="10" t="s">
        <v>262</v>
      </c>
      <c r="C9" s="185" t="s">
        <v>263</v>
      </c>
      <c r="D9" s="53">
        <v>40172</v>
      </c>
      <c r="E9" s="54">
        <v>562.41934962247535</v>
      </c>
      <c r="F9" s="55">
        <v>100</v>
      </c>
      <c r="G9" s="10" t="s">
        <v>262</v>
      </c>
      <c r="H9" s="185" t="s">
        <v>263</v>
      </c>
      <c r="I9" s="53">
        <v>28477</v>
      </c>
      <c r="J9" s="54">
        <v>819.37543663385372</v>
      </c>
      <c r="K9" s="55">
        <v>100</v>
      </c>
      <c r="L9" s="10" t="s">
        <v>262</v>
      </c>
      <c r="M9" s="185" t="s">
        <v>263</v>
      </c>
      <c r="N9" s="53">
        <v>11695</v>
      </c>
      <c r="O9" s="54">
        <v>318.90285420099633</v>
      </c>
      <c r="P9" s="56">
        <v>100</v>
      </c>
    </row>
    <row r="10" spans="1:16" s="57" customFormat="1" ht="28.9" customHeight="1" x14ac:dyDescent="0.25">
      <c r="A10" s="11">
        <v>1</v>
      </c>
      <c r="B10" s="12" t="s">
        <v>300</v>
      </c>
      <c r="C10" s="185" t="s">
        <v>301</v>
      </c>
      <c r="D10" s="53">
        <v>16127</v>
      </c>
      <c r="E10" s="54">
        <v>225.78255629198597</v>
      </c>
      <c r="F10" s="27">
        <v>40.1448770287763</v>
      </c>
      <c r="G10" s="12" t="s">
        <v>300</v>
      </c>
      <c r="H10" s="185" t="s">
        <v>301</v>
      </c>
      <c r="I10" s="53">
        <v>10332</v>
      </c>
      <c r="J10" s="54">
        <v>297.28507256034612</v>
      </c>
      <c r="K10" s="27">
        <v>36.281911718228798</v>
      </c>
      <c r="L10" s="12" t="s">
        <v>300</v>
      </c>
      <c r="M10" s="185" t="s">
        <v>301</v>
      </c>
      <c r="N10" s="53">
        <v>5795</v>
      </c>
      <c r="O10" s="54">
        <v>158.019840965778</v>
      </c>
      <c r="P10" s="21">
        <v>49.5510902094912</v>
      </c>
    </row>
    <row r="11" spans="1:16" s="57" customFormat="1" ht="28.9" customHeight="1" x14ac:dyDescent="0.25">
      <c r="A11" s="11">
        <v>2</v>
      </c>
      <c r="B11" s="12" t="s">
        <v>264</v>
      </c>
      <c r="C11" s="185" t="s">
        <v>302</v>
      </c>
      <c r="D11" s="53">
        <v>4316</v>
      </c>
      <c r="E11" s="54">
        <v>60.425219380927103</v>
      </c>
      <c r="F11" s="27">
        <v>10.7438016528926</v>
      </c>
      <c r="G11" s="12" t="s">
        <v>264</v>
      </c>
      <c r="H11" s="185" t="s">
        <v>302</v>
      </c>
      <c r="I11" s="53">
        <v>3402</v>
      </c>
      <c r="J11" s="54">
        <v>97.886548282065178</v>
      </c>
      <c r="K11" s="27">
        <v>11.9464831267339</v>
      </c>
      <c r="L11" s="12" t="s">
        <v>264</v>
      </c>
      <c r="M11" s="185" t="s">
        <v>302</v>
      </c>
      <c r="N11" s="53">
        <v>914</v>
      </c>
      <c r="O11" s="54">
        <v>24.92323289779484</v>
      </c>
      <c r="P11" s="21">
        <v>7.8153056861907002</v>
      </c>
    </row>
    <row r="12" spans="1:16" s="57" customFormat="1" ht="28.9" customHeight="1" x14ac:dyDescent="0.25">
      <c r="A12" s="11">
        <v>3</v>
      </c>
      <c r="B12" s="12" t="s">
        <v>303</v>
      </c>
      <c r="C12" s="185" t="s">
        <v>304</v>
      </c>
      <c r="D12" s="53">
        <v>2179</v>
      </c>
      <c r="E12" s="54">
        <v>30.506615623503283</v>
      </c>
      <c r="F12" s="27">
        <v>5.4241760430149997</v>
      </c>
      <c r="G12" s="12" t="s">
        <v>303</v>
      </c>
      <c r="H12" s="185" t="s">
        <v>304</v>
      </c>
      <c r="I12" s="53">
        <v>1641</v>
      </c>
      <c r="J12" s="54">
        <v>47.216879991437082</v>
      </c>
      <c r="K12" s="27">
        <v>5.7625452119254001</v>
      </c>
      <c r="L12" s="12" t="s">
        <v>303</v>
      </c>
      <c r="M12" s="185" t="s">
        <v>304</v>
      </c>
      <c r="N12" s="53">
        <v>538</v>
      </c>
      <c r="O12" s="54">
        <v>14.67034934246567</v>
      </c>
      <c r="P12" s="21">
        <v>4.6002565198802996</v>
      </c>
    </row>
    <row r="13" spans="1:16" s="57" customFormat="1" ht="28.9" customHeight="1" x14ac:dyDescent="0.25">
      <c r="A13" s="11">
        <v>4</v>
      </c>
      <c r="B13" s="12" t="s">
        <v>267</v>
      </c>
      <c r="C13" s="185" t="s">
        <v>8</v>
      </c>
      <c r="D13" s="53">
        <v>1921</v>
      </c>
      <c r="E13" s="54">
        <v>26.894542731872331</v>
      </c>
      <c r="F13" s="27">
        <v>4.7819376680275001</v>
      </c>
      <c r="G13" s="12" t="s">
        <v>318</v>
      </c>
      <c r="H13" s="185" t="s">
        <v>319</v>
      </c>
      <c r="I13" s="53">
        <v>1586</v>
      </c>
      <c r="J13" s="54">
        <v>45.634352020974539</v>
      </c>
      <c r="K13" s="27">
        <v>5.5694068897706996</v>
      </c>
      <c r="L13" s="12" t="s">
        <v>305</v>
      </c>
      <c r="M13" s="185" t="s">
        <v>306</v>
      </c>
      <c r="N13" s="53">
        <v>505</v>
      </c>
      <c r="O13" s="54">
        <v>13.770495200641568</v>
      </c>
      <c r="P13" s="21">
        <v>4.3180846515604996</v>
      </c>
    </row>
    <row r="14" spans="1:16" s="57" customFormat="1" ht="28.9" customHeight="1" x14ac:dyDescent="0.25">
      <c r="A14" s="11">
        <v>5</v>
      </c>
      <c r="B14" s="12" t="s">
        <v>305</v>
      </c>
      <c r="C14" s="185" t="s">
        <v>306</v>
      </c>
      <c r="D14" s="53">
        <v>1860</v>
      </c>
      <c r="E14" s="54">
        <v>26.040525497804545</v>
      </c>
      <c r="F14" s="27">
        <v>4.6300906103754</v>
      </c>
      <c r="G14" s="12" t="s">
        <v>267</v>
      </c>
      <c r="H14" s="185" t="s">
        <v>8</v>
      </c>
      <c r="I14" s="53">
        <v>1467</v>
      </c>
      <c r="J14" s="54">
        <v>42.210336957610117</v>
      </c>
      <c r="K14" s="27">
        <v>5.1515257927449998</v>
      </c>
      <c r="L14" s="12" t="s">
        <v>267</v>
      </c>
      <c r="M14" s="185" t="s">
        <v>8</v>
      </c>
      <c r="N14" s="53">
        <v>454</v>
      </c>
      <c r="O14" s="54">
        <v>12.379811526913411</v>
      </c>
      <c r="P14" s="21">
        <v>3.8820008550663001</v>
      </c>
    </row>
    <row r="15" spans="1:16" s="57" customFormat="1" ht="28.9" customHeight="1" x14ac:dyDescent="0.25">
      <c r="A15" s="11">
        <v>6</v>
      </c>
      <c r="B15" s="12" t="s">
        <v>318</v>
      </c>
      <c r="C15" s="185" t="s">
        <v>319</v>
      </c>
      <c r="D15" s="53">
        <v>1802</v>
      </c>
      <c r="E15" s="54">
        <v>25.228509111313866</v>
      </c>
      <c r="F15" s="27">
        <v>4.4857114408044998</v>
      </c>
      <c r="G15" s="12" t="s">
        <v>305</v>
      </c>
      <c r="H15" s="185" t="s">
        <v>306</v>
      </c>
      <c r="I15" s="53">
        <v>1355</v>
      </c>
      <c r="J15" s="54">
        <v>38.987734545031842</v>
      </c>
      <c r="K15" s="27">
        <v>4.7582259367209003</v>
      </c>
      <c r="L15" s="12" t="s">
        <v>316</v>
      </c>
      <c r="M15" s="185" t="s">
        <v>317</v>
      </c>
      <c r="N15" s="53">
        <v>454</v>
      </c>
      <c r="O15" s="54">
        <v>12.379811526913411</v>
      </c>
      <c r="P15" s="21">
        <v>3.8820008550663001</v>
      </c>
    </row>
    <row r="16" spans="1:16" s="57" customFormat="1" ht="28.9" customHeight="1" x14ac:dyDescent="0.25">
      <c r="A16" s="11">
        <v>7</v>
      </c>
      <c r="B16" s="12" t="s">
        <v>316</v>
      </c>
      <c r="C16" s="185" t="s">
        <v>317</v>
      </c>
      <c r="D16" s="53">
        <v>1345</v>
      </c>
      <c r="E16" s="54">
        <v>18.830379997068338</v>
      </c>
      <c r="F16" s="27">
        <v>3.3481031564274</v>
      </c>
      <c r="G16" s="12" t="s">
        <v>265</v>
      </c>
      <c r="H16" s="185" t="s">
        <v>266</v>
      </c>
      <c r="I16" s="53">
        <v>929</v>
      </c>
      <c r="J16" s="54">
        <v>26.730336082903747</v>
      </c>
      <c r="K16" s="27">
        <v>3.2622818414861001</v>
      </c>
      <c r="L16" s="12" t="s">
        <v>265</v>
      </c>
      <c r="M16" s="185" t="s">
        <v>266</v>
      </c>
      <c r="N16" s="53">
        <v>259</v>
      </c>
      <c r="O16" s="54">
        <v>7.0624915979528042</v>
      </c>
      <c r="P16" s="21">
        <v>2.2146216331766002</v>
      </c>
    </row>
    <row r="17" spans="1:16" s="57" customFormat="1" ht="28.9" customHeight="1" x14ac:dyDescent="0.25">
      <c r="A17" s="11">
        <v>8</v>
      </c>
      <c r="B17" s="12" t="s">
        <v>265</v>
      </c>
      <c r="C17" s="185" t="s">
        <v>266</v>
      </c>
      <c r="D17" s="53">
        <v>1188</v>
      </c>
      <c r="E17" s="54">
        <v>16.632335640533228</v>
      </c>
      <c r="F17" s="27">
        <v>2.9572836801752</v>
      </c>
      <c r="G17" s="12" t="s">
        <v>316</v>
      </c>
      <c r="H17" s="185" t="s">
        <v>317</v>
      </c>
      <c r="I17" s="53">
        <v>891</v>
      </c>
      <c r="J17" s="54">
        <v>25.63695312149326</v>
      </c>
      <c r="K17" s="27">
        <v>3.1288408189064998</v>
      </c>
      <c r="L17" s="12" t="s">
        <v>307</v>
      </c>
      <c r="M17" s="185" t="s">
        <v>296</v>
      </c>
      <c r="N17" s="53">
        <v>250</v>
      </c>
      <c r="O17" s="54">
        <v>6.8170768320007769</v>
      </c>
      <c r="P17" s="21">
        <v>2.1376656690894</v>
      </c>
    </row>
    <row r="18" spans="1:16" s="57" customFormat="1" ht="28.9" customHeight="1" x14ac:dyDescent="0.25">
      <c r="A18" s="11">
        <v>9</v>
      </c>
      <c r="B18" s="12" t="s">
        <v>308</v>
      </c>
      <c r="C18" s="185" t="s">
        <v>309</v>
      </c>
      <c r="D18" s="53">
        <v>1096</v>
      </c>
      <c r="E18" s="54">
        <v>15.3443096481687</v>
      </c>
      <c r="F18" s="27">
        <v>2.7282684456836002</v>
      </c>
      <c r="G18" s="12" t="s">
        <v>308</v>
      </c>
      <c r="H18" s="185" t="s">
        <v>309</v>
      </c>
      <c r="I18" s="53">
        <v>870</v>
      </c>
      <c r="J18" s="54">
        <v>25.032715169134832</v>
      </c>
      <c r="K18" s="27">
        <v>3.0550970959020001</v>
      </c>
      <c r="L18" s="12" t="s">
        <v>308</v>
      </c>
      <c r="M18" s="185" t="s">
        <v>309</v>
      </c>
      <c r="N18" s="53">
        <v>226</v>
      </c>
      <c r="O18" s="54">
        <v>6.1626374561287021</v>
      </c>
      <c r="P18" s="21">
        <v>1.9324497648568</v>
      </c>
    </row>
    <row r="19" spans="1:16" s="57" customFormat="1" ht="28.9" customHeight="1" x14ac:dyDescent="0.25">
      <c r="A19" s="11">
        <v>10</v>
      </c>
      <c r="B19" s="12" t="s">
        <v>307</v>
      </c>
      <c r="C19" s="185" t="s">
        <v>296</v>
      </c>
      <c r="D19" s="53">
        <v>826</v>
      </c>
      <c r="E19" s="54">
        <v>11.564233366229331</v>
      </c>
      <c r="F19" s="27">
        <v>2.0561585183709998</v>
      </c>
      <c r="G19" s="12" t="s">
        <v>307</v>
      </c>
      <c r="H19" s="185" t="s">
        <v>296</v>
      </c>
      <c r="I19" s="53">
        <v>576</v>
      </c>
      <c r="J19" s="54">
        <v>16.573383836116857</v>
      </c>
      <c r="K19" s="27">
        <v>2.0226849738385</v>
      </c>
      <c r="L19" s="12" t="s">
        <v>310</v>
      </c>
      <c r="M19" s="185" t="s">
        <v>311</v>
      </c>
      <c r="N19" s="53">
        <v>221</v>
      </c>
      <c r="O19" s="54">
        <v>6.0262959194886863</v>
      </c>
      <c r="P19" s="21">
        <v>1.8896964514750001</v>
      </c>
    </row>
    <row r="20" spans="1:16" s="57" customFormat="1" ht="28.9" customHeight="1" x14ac:dyDescent="0.25">
      <c r="A20" s="11"/>
      <c r="B20" s="59"/>
      <c r="C20" s="185" t="s">
        <v>268</v>
      </c>
      <c r="D20" s="60">
        <v>7512</v>
      </c>
      <c r="E20" s="61">
        <v>105.17012233306868</v>
      </c>
      <c r="F20" s="28">
        <v>18.699591755451557</v>
      </c>
      <c r="G20" s="59"/>
      <c r="H20" s="185" t="s">
        <v>268</v>
      </c>
      <c r="I20" s="60">
        <v>5428</v>
      </c>
      <c r="J20" s="61">
        <v>156.1811240667401</v>
      </c>
      <c r="K20" s="28">
        <v>19.060996593742317</v>
      </c>
      <c r="L20" s="59"/>
      <c r="M20" s="185" t="s">
        <v>268</v>
      </c>
      <c r="N20" s="60">
        <v>2079</v>
      </c>
      <c r="O20" s="61">
        <v>56.69081093491846</v>
      </c>
      <c r="P20" s="21">
        <v>17.77682770414707</v>
      </c>
    </row>
    <row r="21" spans="1:16" s="57" customFormat="1" ht="28.9" customHeight="1" x14ac:dyDescent="0.25">
      <c r="A21" s="13">
        <v>11</v>
      </c>
      <c r="B21" s="65" t="s">
        <v>310</v>
      </c>
      <c r="C21" s="189" t="s">
        <v>311</v>
      </c>
      <c r="D21" s="62">
        <v>746</v>
      </c>
      <c r="E21" s="54">
        <v>10.444210764173222</v>
      </c>
      <c r="F21" s="27">
        <v>1.8570148362043</v>
      </c>
      <c r="G21" s="65" t="s">
        <v>310</v>
      </c>
      <c r="H21" s="189" t="s">
        <v>311</v>
      </c>
      <c r="I21" s="62">
        <v>525</v>
      </c>
      <c r="J21" s="54">
        <v>15.105948808960674</v>
      </c>
      <c r="K21" s="27">
        <v>1.8435930751131999</v>
      </c>
      <c r="L21" s="65" t="s">
        <v>318</v>
      </c>
      <c r="M21" s="189" t="s">
        <v>319</v>
      </c>
      <c r="N21" s="62">
        <v>216</v>
      </c>
      <c r="O21" s="54">
        <v>5.8899543828486713</v>
      </c>
      <c r="P21" s="35">
        <v>1.8469431380932</v>
      </c>
    </row>
    <row r="22" spans="1:16" s="57" customFormat="1" ht="28.9" customHeight="1" x14ac:dyDescent="0.25">
      <c r="A22" s="11">
        <v>12</v>
      </c>
      <c r="B22" s="12" t="s">
        <v>312</v>
      </c>
      <c r="C22" s="185" t="s">
        <v>313</v>
      </c>
      <c r="D22" s="53">
        <v>465</v>
      </c>
      <c r="E22" s="54">
        <v>6.5101313744511362</v>
      </c>
      <c r="F22" s="27">
        <v>1.1575226525938</v>
      </c>
      <c r="G22" s="12" t="s">
        <v>312</v>
      </c>
      <c r="H22" s="185" t="s">
        <v>313</v>
      </c>
      <c r="I22" s="53">
        <v>378</v>
      </c>
      <c r="J22" s="54">
        <v>10.876283142451687</v>
      </c>
      <c r="K22" s="27">
        <v>1.3273870140815001</v>
      </c>
      <c r="L22" s="12" t="s">
        <v>9</v>
      </c>
      <c r="M22" s="185" t="s">
        <v>345</v>
      </c>
      <c r="N22" s="53">
        <v>141</v>
      </c>
      <c r="O22" s="54">
        <v>3.8448313332484387</v>
      </c>
      <c r="P22" s="21">
        <v>1.2056434373664</v>
      </c>
    </row>
    <row r="23" spans="1:16" s="57" customFormat="1" ht="28.9" customHeight="1" x14ac:dyDescent="0.25">
      <c r="A23" s="11">
        <v>13</v>
      </c>
      <c r="B23" s="12" t="s">
        <v>9</v>
      </c>
      <c r="C23" s="185" t="s">
        <v>345</v>
      </c>
      <c r="D23" s="53">
        <v>366</v>
      </c>
      <c r="E23" s="54">
        <v>5.1241034044067009</v>
      </c>
      <c r="F23" s="27">
        <v>0.91108234591259996</v>
      </c>
      <c r="G23" s="12" t="s">
        <v>322</v>
      </c>
      <c r="H23" s="185" t="s">
        <v>323</v>
      </c>
      <c r="I23" s="53">
        <v>266</v>
      </c>
      <c r="J23" s="54">
        <v>7.6536807298734093</v>
      </c>
      <c r="K23" s="27">
        <v>0.93408715805739995</v>
      </c>
      <c r="L23" s="12" t="s">
        <v>322</v>
      </c>
      <c r="M23" s="185" t="s">
        <v>323</v>
      </c>
      <c r="N23" s="53">
        <v>95</v>
      </c>
      <c r="O23" s="54">
        <v>2.5904891961602954</v>
      </c>
      <c r="P23" s="21">
        <v>0.81231295425399996</v>
      </c>
    </row>
    <row r="24" spans="1:16" s="57" customFormat="1" ht="28.9" customHeight="1" x14ac:dyDescent="0.25">
      <c r="A24" s="11">
        <v>14</v>
      </c>
      <c r="B24" s="12" t="s">
        <v>322</v>
      </c>
      <c r="C24" s="185" t="s">
        <v>323</v>
      </c>
      <c r="D24" s="53">
        <v>361</v>
      </c>
      <c r="E24" s="54">
        <v>5.054101991778194</v>
      </c>
      <c r="F24" s="27">
        <v>0.8986358657772</v>
      </c>
      <c r="G24" s="12" t="s">
        <v>9</v>
      </c>
      <c r="H24" s="185" t="s">
        <v>345</v>
      </c>
      <c r="I24" s="53">
        <v>225</v>
      </c>
      <c r="J24" s="54">
        <v>6.4739780609831472</v>
      </c>
      <c r="K24" s="27">
        <v>0.79011131790569999</v>
      </c>
      <c r="L24" s="12" t="s">
        <v>312</v>
      </c>
      <c r="M24" s="185" t="s">
        <v>313</v>
      </c>
      <c r="N24" s="53">
        <v>87</v>
      </c>
      <c r="O24" s="54">
        <v>2.3723427375362705</v>
      </c>
      <c r="P24" s="21">
        <v>0.74390765284310001</v>
      </c>
    </row>
    <row r="25" spans="1:16" s="57" customFormat="1" ht="28.9" customHeight="1" x14ac:dyDescent="0.25">
      <c r="A25" s="14">
        <v>15</v>
      </c>
      <c r="B25" s="15" t="s">
        <v>353</v>
      </c>
      <c r="C25" s="186" t="s">
        <v>354</v>
      </c>
      <c r="D25" s="63">
        <v>257</v>
      </c>
      <c r="E25" s="61">
        <v>3.5980726091052517</v>
      </c>
      <c r="F25" s="28">
        <v>0.63974907896050004</v>
      </c>
      <c r="G25" s="15" t="s">
        <v>353</v>
      </c>
      <c r="H25" s="186" t="s">
        <v>354</v>
      </c>
      <c r="I25" s="64">
        <v>199</v>
      </c>
      <c r="J25" s="61">
        <v>5.7258739294917618</v>
      </c>
      <c r="K25" s="28">
        <v>0.6988095656144</v>
      </c>
      <c r="L25" s="15" t="s">
        <v>334</v>
      </c>
      <c r="M25" s="186" t="s">
        <v>335</v>
      </c>
      <c r="N25" s="64">
        <v>74</v>
      </c>
      <c r="O25" s="61">
        <v>2.0178547422722302</v>
      </c>
      <c r="P25" s="25">
        <v>0.63274903805039995</v>
      </c>
    </row>
    <row r="26" spans="1:16" s="139" customFormat="1" ht="15.75" customHeight="1" x14ac:dyDescent="0.25">
      <c r="A26" s="7" t="s">
        <v>356</v>
      </c>
      <c r="B26" s="7"/>
      <c r="C26" s="225"/>
      <c r="D26" s="225"/>
      <c r="E26" s="225"/>
      <c r="F26" s="225"/>
      <c r="G26" s="145"/>
      <c r="H26" s="225"/>
      <c r="I26" s="225"/>
      <c r="J26" s="225"/>
      <c r="K26" s="225"/>
      <c r="L26" s="145"/>
      <c r="M26" s="225"/>
      <c r="N26" s="225"/>
      <c r="O26" s="225"/>
      <c r="P26" s="225"/>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1EB07-E8EF-42E7-9EE1-F07045F4A2A9}">
  <dimension ref="A1:P26"/>
  <sheetViews>
    <sheetView showZeros="0" view="pageBreakPreview" zoomScaleNormal="90" zoomScaleSheetLayoutView="100" workbookViewId="0">
      <selection activeCell="R8" sqref="R8"/>
    </sheetView>
  </sheetViews>
  <sheetFormatPr defaultRowHeight="15.75" x14ac:dyDescent="0.25"/>
  <cols>
    <col min="1" max="1" width="3" style="17" customWidth="1"/>
    <col min="2" max="2" width="13.125" style="1" customWidth="1"/>
    <col min="3" max="3" width="19.875" style="18" customWidth="1"/>
    <col min="4" max="6" width="7.875" style="17" customWidth="1"/>
    <col min="7" max="7" width="13.125" style="1" customWidth="1"/>
    <col min="8" max="8" width="19.875" style="17" customWidth="1"/>
    <col min="9" max="11" width="7.875" style="17" customWidth="1"/>
    <col min="12" max="12" width="13.125" style="1" customWidth="1"/>
    <col min="13" max="13" width="19.875" style="17" customWidth="1"/>
    <col min="14" max="16" width="7.875" style="17" customWidth="1"/>
    <col min="17" max="16384" width="9" style="17"/>
  </cols>
  <sheetData>
    <row r="1" spans="1:16" ht="25.5" customHeight="1" x14ac:dyDescent="0.25">
      <c r="A1" s="268" t="s">
        <v>83</v>
      </c>
      <c r="B1" s="268"/>
      <c r="C1" s="268"/>
      <c r="D1" s="268"/>
      <c r="E1" s="268"/>
      <c r="F1" s="268"/>
      <c r="G1" s="268"/>
      <c r="H1" s="268"/>
      <c r="I1" s="268"/>
      <c r="J1" s="268"/>
      <c r="K1" s="268"/>
      <c r="L1" s="268"/>
      <c r="M1" s="268"/>
      <c r="N1" s="268"/>
      <c r="O1" s="268"/>
      <c r="P1" s="268"/>
    </row>
    <row r="2" spans="1:16" ht="10.5" customHeight="1" x14ac:dyDescent="0.25">
      <c r="A2" s="268"/>
      <c r="B2" s="268"/>
      <c r="C2" s="268"/>
      <c r="D2" s="268"/>
      <c r="E2" s="268"/>
      <c r="F2" s="268"/>
      <c r="G2" s="268"/>
      <c r="H2" s="268"/>
      <c r="I2" s="268"/>
      <c r="J2" s="268"/>
      <c r="K2" s="268"/>
      <c r="L2" s="268"/>
      <c r="M2" s="268"/>
      <c r="N2" s="268"/>
      <c r="O2" s="268"/>
      <c r="P2" s="268"/>
    </row>
    <row r="3" spans="1:16" ht="16.5" x14ac:dyDescent="0.25">
      <c r="A3" s="244" t="s">
        <v>299</v>
      </c>
      <c r="B3" s="126"/>
      <c r="C3" s="127"/>
      <c r="D3" s="40"/>
      <c r="E3" s="40"/>
      <c r="F3" s="40"/>
      <c r="G3" s="126"/>
      <c r="H3" s="245"/>
      <c r="I3" s="40"/>
      <c r="J3" s="40"/>
      <c r="K3" s="40"/>
      <c r="L3" s="126"/>
      <c r="M3" s="40"/>
      <c r="N3" s="40"/>
      <c r="O3" s="40"/>
      <c r="P3" s="127"/>
    </row>
    <row r="4" spans="1:16" x14ac:dyDescent="0.25">
      <c r="A4" s="39"/>
      <c r="B4" s="210"/>
      <c r="C4" s="57"/>
      <c r="D4" s="39"/>
      <c r="E4" s="39"/>
      <c r="F4" s="39"/>
      <c r="G4" s="210"/>
      <c r="H4" s="39"/>
      <c r="I4" s="39"/>
      <c r="J4" s="39"/>
      <c r="K4" s="39"/>
      <c r="L4" s="210"/>
      <c r="M4" s="39"/>
      <c r="N4" s="39"/>
      <c r="O4" s="39"/>
      <c r="P4" s="128" t="s">
        <v>71</v>
      </c>
    </row>
    <row r="5" spans="1:16" s="8" customFormat="1" ht="14.25" x14ac:dyDescent="0.25">
      <c r="A5" s="3" t="s">
        <v>0</v>
      </c>
      <c r="B5" s="227"/>
      <c r="C5" s="32" t="s">
        <v>1</v>
      </c>
      <c r="D5" s="227"/>
      <c r="E5" s="228"/>
      <c r="F5" s="229"/>
      <c r="G5" s="227"/>
      <c r="H5" s="32" t="s">
        <v>2</v>
      </c>
      <c r="I5" s="227"/>
      <c r="J5" s="4"/>
      <c r="K5" s="5"/>
      <c r="L5" s="6"/>
      <c r="M5" s="32" t="s">
        <v>3</v>
      </c>
      <c r="N5" s="227"/>
      <c r="O5" s="4"/>
      <c r="P5" s="209"/>
    </row>
    <row r="6" spans="1:16" s="131" customFormat="1" ht="14.25" x14ac:dyDescent="0.25">
      <c r="A6" s="211"/>
      <c r="B6" s="9" t="s">
        <v>5</v>
      </c>
      <c r="C6" s="212"/>
      <c r="D6" s="129" t="s">
        <v>72</v>
      </c>
      <c r="E6" s="142" t="s">
        <v>7</v>
      </c>
      <c r="F6" s="129" t="s">
        <v>73</v>
      </c>
      <c r="G6" s="9" t="s">
        <v>5</v>
      </c>
      <c r="H6" s="212"/>
      <c r="I6" s="129" t="s">
        <v>72</v>
      </c>
      <c r="J6" s="142" t="s">
        <v>7</v>
      </c>
      <c r="K6" s="129" t="s">
        <v>73</v>
      </c>
      <c r="L6" s="9" t="s">
        <v>5</v>
      </c>
      <c r="M6" s="212"/>
      <c r="N6" s="129" t="s">
        <v>72</v>
      </c>
      <c r="O6" s="143" t="s">
        <v>7</v>
      </c>
      <c r="P6" s="130" t="s">
        <v>73</v>
      </c>
    </row>
    <row r="7" spans="1:16" s="131" customFormat="1" ht="14.25" x14ac:dyDescent="0.25">
      <c r="A7" s="211"/>
      <c r="B7" s="132" t="s">
        <v>82</v>
      </c>
      <c r="C7" s="133" t="s">
        <v>75</v>
      </c>
      <c r="D7" s="134"/>
      <c r="E7" s="135" t="s">
        <v>81</v>
      </c>
      <c r="F7" s="134" t="s">
        <v>77</v>
      </c>
      <c r="G7" s="132" t="s">
        <v>82</v>
      </c>
      <c r="H7" s="133" t="s">
        <v>75</v>
      </c>
      <c r="I7" s="134"/>
      <c r="J7" s="135" t="s">
        <v>81</v>
      </c>
      <c r="K7" s="134" t="s">
        <v>77</v>
      </c>
      <c r="L7" s="132" t="s">
        <v>82</v>
      </c>
      <c r="M7" s="133" t="s">
        <v>75</v>
      </c>
      <c r="N7" s="134"/>
      <c r="O7" s="135" t="s">
        <v>81</v>
      </c>
      <c r="P7" s="132" t="s">
        <v>77</v>
      </c>
    </row>
    <row r="8" spans="1:16" s="131" customFormat="1" ht="14.25" x14ac:dyDescent="0.25">
      <c r="A8" s="136" t="s">
        <v>78</v>
      </c>
      <c r="B8" s="137" t="s">
        <v>79</v>
      </c>
      <c r="C8" s="213"/>
      <c r="D8" s="136" t="s">
        <v>80</v>
      </c>
      <c r="E8" s="138" t="s">
        <v>7</v>
      </c>
      <c r="F8" s="136" t="s">
        <v>6</v>
      </c>
      <c r="G8" s="137" t="s">
        <v>79</v>
      </c>
      <c r="H8" s="213"/>
      <c r="I8" s="136" t="s">
        <v>80</v>
      </c>
      <c r="J8" s="138" t="s">
        <v>7</v>
      </c>
      <c r="K8" s="136" t="s">
        <v>6</v>
      </c>
      <c r="L8" s="137" t="s">
        <v>79</v>
      </c>
      <c r="M8" s="213"/>
      <c r="N8" s="136" t="s">
        <v>80</v>
      </c>
      <c r="O8" s="138" t="s">
        <v>7</v>
      </c>
      <c r="P8" s="137" t="s">
        <v>6</v>
      </c>
    </row>
    <row r="9" spans="1:16" s="39" customFormat="1" ht="28.9" customHeight="1" x14ac:dyDescent="0.25">
      <c r="A9" s="11"/>
      <c r="B9" s="10" t="s">
        <v>262</v>
      </c>
      <c r="C9" s="185" t="s">
        <v>263</v>
      </c>
      <c r="D9" s="53">
        <v>156148</v>
      </c>
      <c r="E9" s="54">
        <v>3725.4475783564826</v>
      </c>
      <c r="F9" s="55">
        <v>100</v>
      </c>
      <c r="G9" s="10" t="s">
        <v>262</v>
      </c>
      <c r="H9" s="185" t="s">
        <v>263</v>
      </c>
      <c r="I9" s="53">
        <v>84219</v>
      </c>
      <c r="J9" s="54">
        <v>4439.7982930665412</v>
      </c>
      <c r="K9" s="55">
        <v>100</v>
      </c>
      <c r="L9" s="10" t="s">
        <v>262</v>
      </c>
      <c r="M9" s="185" t="s">
        <v>263</v>
      </c>
      <c r="N9" s="53">
        <v>71929</v>
      </c>
      <c r="O9" s="54">
        <v>3134.8735671308318</v>
      </c>
      <c r="P9" s="56">
        <v>100</v>
      </c>
    </row>
    <row r="10" spans="1:16" s="57" customFormat="1" ht="28.9" customHeight="1" x14ac:dyDescent="0.25">
      <c r="A10" s="11">
        <v>1</v>
      </c>
      <c r="B10" s="12" t="s">
        <v>300</v>
      </c>
      <c r="C10" s="185" t="s">
        <v>301</v>
      </c>
      <c r="D10" s="53">
        <v>35271</v>
      </c>
      <c r="E10" s="54">
        <v>841.51101222053126</v>
      </c>
      <c r="F10" s="27">
        <v>22.588185567538499</v>
      </c>
      <c r="G10" s="12" t="s">
        <v>300</v>
      </c>
      <c r="H10" s="185" t="s">
        <v>301</v>
      </c>
      <c r="I10" s="53">
        <v>20614</v>
      </c>
      <c r="J10" s="54">
        <v>1086.7144232687835</v>
      </c>
      <c r="K10" s="27">
        <v>24.476662035882601</v>
      </c>
      <c r="L10" s="12" t="s">
        <v>300</v>
      </c>
      <c r="M10" s="185" t="s">
        <v>301</v>
      </c>
      <c r="N10" s="53">
        <v>14657</v>
      </c>
      <c r="O10" s="54">
        <v>638.79439271276681</v>
      </c>
      <c r="P10" s="21">
        <v>20.3770384684898</v>
      </c>
    </row>
    <row r="11" spans="1:16" s="57" customFormat="1" ht="28.9" customHeight="1" x14ac:dyDescent="0.25">
      <c r="A11" s="11">
        <v>2</v>
      </c>
      <c r="B11" s="12" t="s">
        <v>264</v>
      </c>
      <c r="C11" s="185" t="s">
        <v>302</v>
      </c>
      <c r="D11" s="53">
        <v>18273</v>
      </c>
      <c r="E11" s="54">
        <v>435.96526115805523</v>
      </c>
      <c r="F11" s="27">
        <v>11.7023593001511</v>
      </c>
      <c r="G11" s="12" t="s">
        <v>264</v>
      </c>
      <c r="H11" s="185" t="s">
        <v>302</v>
      </c>
      <c r="I11" s="53">
        <v>9409</v>
      </c>
      <c r="J11" s="54">
        <v>496.0170761878328</v>
      </c>
      <c r="K11" s="27">
        <v>11.1720633111293</v>
      </c>
      <c r="L11" s="12" t="s">
        <v>264</v>
      </c>
      <c r="M11" s="185" t="s">
        <v>302</v>
      </c>
      <c r="N11" s="53">
        <v>8864</v>
      </c>
      <c r="O11" s="54">
        <v>386.31872122575999</v>
      </c>
      <c r="P11" s="21">
        <v>12.3232632178954</v>
      </c>
    </row>
    <row r="12" spans="1:16" s="57" customFormat="1" ht="28.9" customHeight="1" x14ac:dyDescent="0.25">
      <c r="A12" s="11">
        <v>3</v>
      </c>
      <c r="B12" s="12" t="s">
        <v>265</v>
      </c>
      <c r="C12" s="185" t="s">
        <v>266</v>
      </c>
      <c r="D12" s="53">
        <v>15344</v>
      </c>
      <c r="E12" s="54">
        <v>366.08389247574019</v>
      </c>
      <c r="F12" s="27">
        <v>9.8265747880216008</v>
      </c>
      <c r="G12" s="12" t="s">
        <v>265</v>
      </c>
      <c r="H12" s="185" t="s">
        <v>266</v>
      </c>
      <c r="I12" s="53">
        <v>8772</v>
      </c>
      <c r="J12" s="54">
        <v>462.43615605480591</v>
      </c>
      <c r="K12" s="27">
        <v>10.4157019199943</v>
      </c>
      <c r="L12" s="12" t="s">
        <v>265</v>
      </c>
      <c r="M12" s="185" t="s">
        <v>266</v>
      </c>
      <c r="N12" s="53">
        <v>6572</v>
      </c>
      <c r="O12" s="54">
        <v>286.42674141422549</v>
      </c>
      <c r="P12" s="21">
        <v>9.1367876656146993</v>
      </c>
    </row>
    <row r="13" spans="1:16" s="57" customFormat="1" ht="28.9" customHeight="1" x14ac:dyDescent="0.25">
      <c r="A13" s="11">
        <v>4</v>
      </c>
      <c r="B13" s="12" t="s">
        <v>303</v>
      </c>
      <c r="C13" s="185" t="s">
        <v>304</v>
      </c>
      <c r="D13" s="53">
        <v>9864</v>
      </c>
      <c r="E13" s="54">
        <v>235.33964516297578</v>
      </c>
      <c r="F13" s="27">
        <v>6.3170837922996004</v>
      </c>
      <c r="G13" s="12" t="s">
        <v>303</v>
      </c>
      <c r="H13" s="185" t="s">
        <v>304</v>
      </c>
      <c r="I13" s="53">
        <v>5407</v>
      </c>
      <c r="J13" s="54">
        <v>285.04244138033926</v>
      </c>
      <c r="K13" s="27">
        <v>6.4201664707489003</v>
      </c>
      <c r="L13" s="12" t="s">
        <v>305</v>
      </c>
      <c r="M13" s="185" t="s">
        <v>306</v>
      </c>
      <c r="N13" s="53">
        <v>5096</v>
      </c>
      <c r="O13" s="54">
        <v>222.09839839423205</v>
      </c>
      <c r="P13" s="21">
        <v>7.0847641424181997</v>
      </c>
    </row>
    <row r="14" spans="1:16" s="57" customFormat="1" ht="28.9" customHeight="1" x14ac:dyDescent="0.25">
      <c r="A14" s="11">
        <v>5</v>
      </c>
      <c r="B14" s="12" t="s">
        <v>305</v>
      </c>
      <c r="C14" s="185" t="s">
        <v>306</v>
      </c>
      <c r="D14" s="53">
        <v>9572</v>
      </c>
      <c r="E14" s="54">
        <v>228.37298089010588</v>
      </c>
      <c r="F14" s="27">
        <v>6.1300817173451003</v>
      </c>
      <c r="G14" s="12" t="s">
        <v>307</v>
      </c>
      <c r="H14" s="185" t="s">
        <v>296</v>
      </c>
      <c r="I14" s="53">
        <v>4600</v>
      </c>
      <c r="J14" s="54">
        <v>242.49958023849837</v>
      </c>
      <c r="K14" s="27">
        <v>5.4619503912419001</v>
      </c>
      <c r="L14" s="12" t="s">
        <v>303</v>
      </c>
      <c r="M14" s="185" t="s">
        <v>304</v>
      </c>
      <c r="N14" s="53">
        <v>4457</v>
      </c>
      <c r="O14" s="54">
        <v>194.24893281850319</v>
      </c>
      <c r="P14" s="21">
        <v>6.1963881049368004</v>
      </c>
    </row>
    <row r="15" spans="1:16" s="57" customFormat="1" ht="28.9" customHeight="1" x14ac:dyDescent="0.25">
      <c r="A15" s="11">
        <v>6</v>
      </c>
      <c r="B15" s="12" t="s">
        <v>307</v>
      </c>
      <c r="C15" s="185" t="s">
        <v>296</v>
      </c>
      <c r="D15" s="53">
        <v>8021</v>
      </c>
      <c r="E15" s="54">
        <v>191.36854155030707</v>
      </c>
      <c r="F15" s="27">
        <v>5.1367932986653999</v>
      </c>
      <c r="G15" s="12" t="s">
        <v>305</v>
      </c>
      <c r="H15" s="185" t="s">
        <v>306</v>
      </c>
      <c r="I15" s="53">
        <v>4476</v>
      </c>
      <c r="J15" s="54">
        <v>235.9626350320693</v>
      </c>
      <c r="K15" s="27">
        <v>5.3147152067823002</v>
      </c>
      <c r="L15" s="12" t="s">
        <v>308</v>
      </c>
      <c r="M15" s="185" t="s">
        <v>309</v>
      </c>
      <c r="N15" s="53">
        <v>4146</v>
      </c>
      <c r="O15" s="54">
        <v>180.69465458055063</v>
      </c>
      <c r="P15" s="21">
        <v>5.7640172948324002</v>
      </c>
    </row>
    <row r="16" spans="1:16" s="57" customFormat="1" ht="28.9" customHeight="1" x14ac:dyDescent="0.25">
      <c r="A16" s="11">
        <v>7</v>
      </c>
      <c r="B16" s="12" t="s">
        <v>308</v>
      </c>
      <c r="C16" s="185" t="s">
        <v>309</v>
      </c>
      <c r="D16" s="53">
        <v>7675</v>
      </c>
      <c r="E16" s="54">
        <v>183.11352155574201</v>
      </c>
      <c r="F16" s="27">
        <v>4.9152086482054997</v>
      </c>
      <c r="G16" s="12" t="s">
        <v>312</v>
      </c>
      <c r="H16" s="185" t="s">
        <v>313</v>
      </c>
      <c r="I16" s="53">
        <v>3874</v>
      </c>
      <c r="J16" s="54">
        <v>204.22682040085706</v>
      </c>
      <c r="K16" s="27">
        <v>4.5999121338415003</v>
      </c>
      <c r="L16" s="12" t="s">
        <v>307</v>
      </c>
      <c r="M16" s="185" t="s">
        <v>296</v>
      </c>
      <c r="N16" s="53">
        <v>3421</v>
      </c>
      <c r="O16" s="54">
        <v>149.09706061747798</v>
      </c>
      <c r="P16" s="21">
        <v>4.7560789111485002</v>
      </c>
    </row>
    <row r="17" spans="1:16" s="57" customFormat="1" ht="28.9" customHeight="1" x14ac:dyDescent="0.25">
      <c r="A17" s="11">
        <v>8</v>
      </c>
      <c r="B17" s="12" t="s">
        <v>312</v>
      </c>
      <c r="C17" s="185" t="s">
        <v>313</v>
      </c>
      <c r="D17" s="53">
        <v>5662</v>
      </c>
      <c r="E17" s="54">
        <v>135.08648326366273</v>
      </c>
      <c r="F17" s="27">
        <v>3.6260470835361001</v>
      </c>
      <c r="G17" s="12" t="s">
        <v>308</v>
      </c>
      <c r="H17" s="185" t="s">
        <v>309</v>
      </c>
      <c r="I17" s="53">
        <v>3529</v>
      </c>
      <c r="J17" s="54">
        <v>186.0393518829697</v>
      </c>
      <c r="K17" s="27">
        <v>4.1902658544984002</v>
      </c>
      <c r="L17" s="12" t="s">
        <v>310</v>
      </c>
      <c r="M17" s="185" t="s">
        <v>311</v>
      </c>
      <c r="N17" s="53">
        <v>2645</v>
      </c>
      <c r="O17" s="54">
        <v>115.27673935493404</v>
      </c>
      <c r="P17" s="21">
        <v>3.6772372756467999</v>
      </c>
    </row>
    <row r="18" spans="1:16" s="57" customFormat="1" ht="28.9" customHeight="1" x14ac:dyDescent="0.25">
      <c r="A18" s="11">
        <v>9</v>
      </c>
      <c r="B18" s="12" t="s">
        <v>310</v>
      </c>
      <c r="C18" s="185" t="s">
        <v>311</v>
      </c>
      <c r="D18" s="53">
        <v>4970</v>
      </c>
      <c r="E18" s="54">
        <v>118.57644327453261</v>
      </c>
      <c r="F18" s="27">
        <v>3.1828777826165</v>
      </c>
      <c r="G18" s="12" t="s">
        <v>267</v>
      </c>
      <c r="H18" s="185" t="s">
        <v>8</v>
      </c>
      <c r="I18" s="53">
        <v>2336</v>
      </c>
      <c r="J18" s="54">
        <v>123.14761292111568</v>
      </c>
      <c r="K18" s="27">
        <v>2.7737208943349998</v>
      </c>
      <c r="L18" s="12" t="s">
        <v>314</v>
      </c>
      <c r="M18" s="185" t="s">
        <v>315</v>
      </c>
      <c r="N18" s="53">
        <v>2113</v>
      </c>
      <c r="O18" s="54">
        <v>92.090642819272446</v>
      </c>
      <c r="P18" s="21">
        <v>2.9376190409988001</v>
      </c>
    </row>
    <row r="19" spans="1:16" s="57" customFormat="1" ht="28.9" customHeight="1" x14ac:dyDescent="0.25">
      <c r="A19" s="11">
        <v>10</v>
      </c>
      <c r="B19" s="12" t="s">
        <v>267</v>
      </c>
      <c r="C19" s="185" t="s">
        <v>8</v>
      </c>
      <c r="D19" s="53">
        <v>3684</v>
      </c>
      <c r="E19" s="54">
        <v>87.894490346756172</v>
      </c>
      <c r="F19" s="27">
        <v>2.3593001511387</v>
      </c>
      <c r="G19" s="12" t="s">
        <v>310</v>
      </c>
      <c r="H19" s="185" t="s">
        <v>311</v>
      </c>
      <c r="I19" s="53">
        <v>2325</v>
      </c>
      <c r="J19" s="54">
        <v>122.56772262054537</v>
      </c>
      <c r="K19" s="27">
        <v>2.7606597086167999</v>
      </c>
      <c r="L19" s="12" t="s">
        <v>312</v>
      </c>
      <c r="M19" s="185" t="s">
        <v>313</v>
      </c>
      <c r="N19" s="53">
        <v>1788</v>
      </c>
      <c r="O19" s="54">
        <v>77.926204146170903</v>
      </c>
      <c r="P19" s="21">
        <v>2.4857845931405</v>
      </c>
    </row>
    <row r="20" spans="1:16" s="57" customFormat="1" ht="28.9" customHeight="1" x14ac:dyDescent="0.25">
      <c r="A20" s="11"/>
      <c r="B20" s="59"/>
      <c r="C20" s="185" t="s">
        <v>268</v>
      </c>
      <c r="D20" s="60">
        <v>37812</v>
      </c>
      <c r="E20" s="61">
        <v>902.13530645807396</v>
      </c>
      <c r="F20" s="28">
        <v>24.215487870481851</v>
      </c>
      <c r="G20" s="59"/>
      <c r="H20" s="185" t="s">
        <v>268</v>
      </c>
      <c r="I20" s="60">
        <v>18877</v>
      </c>
      <c r="J20" s="61">
        <v>995.14447307872456</v>
      </c>
      <c r="K20" s="28">
        <v>22.414182072928913</v>
      </c>
      <c r="L20" s="59"/>
      <c r="M20" s="185" t="s">
        <v>268</v>
      </c>
      <c r="N20" s="60">
        <v>18170</v>
      </c>
      <c r="O20" s="61">
        <v>791.90107904693809</v>
      </c>
      <c r="P20" s="21">
        <v>25.261021284878144</v>
      </c>
    </row>
    <row r="21" spans="1:16" s="57" customFormat="1" ht="28.9" customHeight="1" x14ac:dyDescent="0.25">
      <c r="A21" s="13">
        <v>11</v>
      </c>
      <c r="B21" s="65" t="s">
        <v>314</v>
      </c>
      <c r="C21" s="189" t="s">
        <v>315</v>
      </c>
      <c r="D21" s="62">
        <v>3595</v>
      </c>
      <c r="E21" s="54">
        <v>85.771089249888291</v>
      </c>
      <c r="F21" s="27">
        <v>2.3023029433614002</v>
      </c>
      <c r="G21" s="65" t="s">
        <v>314</v>
      </c>
      <c r="H21" s="189" t="s">
        <v>315</v>
      </c>
      <c r="I21" s="62">
        <v>1482</v>
      </c>
      <c r="J21" s="54">
        <v>78.127038676837941</v>
      </c>
      <c r="K21" s="27">
        <v>1.7596979303958</v>
      </c>
      <c r="L21" s="65" t="s">
        <v>320</v>
      </c>
      <c r="M21" s="189" t="s">
        <v>321</v>
      </c>
      <c r="N21" s="62">
        <v>1783</v>
      </c>
      <c r="O21" s="54">
        <v>77.708289705046283</v>
      </c>
      <c r="P21" s="35">
        <v>2.4788332939425999</v>
      </c>
    </row>
    <row r="22" spans="1:16" s="57" customFormat="1" ht="28.9" customHeight="1" x14ac:dyDescent="0.25">
      <c r="A22" s="11">
        <v>12</v>
      </c>
      <c r="B22" s="12" t="s">
        <v>320</v>
      </c>
      <c r="C22" s="185" t="s">
        <v>321</v>
      </c>
      <c r="D22" s="53">
        <v>3150</v>
      </c>
      <c r="E22" s="54">
        <v>75.154083765548847</v>
      </c>
      <c r="F22" s="27">
        <v>2.0173169044752002</v>
      </c>
      <c r="G22" s="12" t="s">
        <v>320</v>
      </c>
      <c r="H22" s="185" t="s">
        <v>321</v>
      </c>
      <c r="I22" s="53">
        <v>1367</v>
      </c>
      <c r="J22" s="54">
        <v>72.06454917087548</v>
      </c>
      <c r="K22" s="27">
        <v>1.6231491706147001</v>
      </c>
      <c r="L22" s="12" t="s">
        <v>267</v>
      </c>
      <c r="M22" s="185" t="s">
        <v>8</v>
      </c>
      <c r="N22" s="53">
        <v>1348</v>
      </c>
      <c r="O22" s="54">
        <v>58.749733327202676</v>
      </c>
      <c r="P22" s="21">
        <v>1.8740702637322999</v>
      </c>
    </row>
    <row r="23" spans="1:16" s="57" customFormat="1" ht="28.9" customHeight="1" x14ac:dyDescent="0.25">
      <c r="A23" s="11">
        <v>13</v>
      </c>
      <c r="B23" s="12" t="s">
        <v>322</v>
      </c>
      <c r="C23" s="185" t="s">
        <v>323</v>
      </c>
      <c r="D23" s="53">
        <v>2163</v>
      </c>
      <c r="E23" s="54">
        <v>51.605804185676867</v>
      </c>
      <c r="F23" s="27">
        <v>1.3852242744062999</v>
      </c>
      <c r="G23" s="12" t="s">
        <v>322</v>
      </c>
      <c r="H23" s="185" t="s">
        <v>323</v>
      </c>
      <c r="I23" s="53">
        <v>1098</v>
      </c>
      <c r="J23" s="54">
        <v>57.883595456928511</v>
      </c>
      <c r="K23" s="27">
        <v>1.303743810779</v>
      </c>
      <c r="L23" s="12" t="s">
        <v>322</v>
      </c>
      <c r="M23" s="185" t="s">
        <v>323</v>
      </c>
      <c r="N23" s="53">
        <v>1065</v>
      </c>
      <c r="O23" s="54">
        <v>46.415775959548114</v>
      </c>
      <c r="P23" s="21">
        <v>1.4806267291357</v>
      </c>
    </row>
    <row r="24" spans="1:16" s="57" customFormat="1" ht="28.9" customHeight="1" x14ac:dyDescent="0.25">
      <c r="A24" s="11">
        <v>14</v>
      </c>
      <c r="B24" s="12" t="s">
        <v>357</v>
      </c>
      <c r="C24" s="185" t="s">
        <v>358</v>
      </c>
      <c r="D24" s="53">
        <v>1676</v>
      </c>
      <c r="E24" s="54">
        <v>39.986744251130112</v>
      </c>
      <c r="F24" s="27">
        <v>1.0733406767938001</v>
      </c>
      <c r="G24" s="12" t="s">
        <v>357</v>
      </c>
      <c r="H24" s="185" t="s">
        <v>358</v>
      </c>
      <c r="I24" s="53">
        <v>893</v>
      </c>
      <c r="J24" s="54">
        <v>47.076548946299788</v>
      </c>
      <c r="K24" s="27">
        <v>1.0603308042127999</v>
      </c>
      <c r="L24" s="12" t="s">
        <v>357</v>
      </c>
      <c r="M24" s="185" t="s">
        <v>358</v>
      </c>
      <c r="N24" s="53">
        <v>783</v>
      </c>
      <c r="O24" s="54">
        <v>34.12540148011847</v>
      </c>
      <c r="P24" s="21">
        <v>1.0885734543786001</v>
      </c>
    </row>
    <row r="25" spans="1:16" s="57" customFormat="1" ht="28.9" customHeight="1" x14ac:dyDescent="0.25">
      <c r="A25" s="14">
        <v>15</v>
      </c>
      <c r="B25" s="15" t="s">
        <v>318</v>
      </c>
      <c r="C25" s="186" t="s">
        <v>319</v>
      </c>
      <c r="D25" s="63">
        <v>1618</v>
      </c>
      <c r="E25" s="61">
        <v>38.60295477227239</v>
      </c>
      <c r="F25" s="28">
        <v>1.0361964290289001</v>
      </c>
      <c r="G25" s="15" t="s">
        <v>318</v>
      </c>
      <c r="H25" s="186" t="s">
        <v>319</v>
      </c>
      <c r="I25" s="64">
        <v>876</v>
      </c>
      <c r="J25" s="61">
        <v>46.180354845418385</v>
      </c>
      <c r="K25" s="28">
        <v>1.0401453353756001</v>
      </c>
      <c r="L25" s="15" t="s">
        <v>9</v>
      </c>
      <c r="M25" s="186" t="s">
        <v>345</v>
      </c>
      <c r="N25" s="64">
        <v>751</v>
      </c>
      <c r="O25" s="61">
        <v>32.730749056920772</v>
      </c>
      <c r="P25" s="25">
        <v>1.0440851395126001</v>
      </c>
    </row>
    <row r="26" spans="1:16" s="139" customFormat="1" ht="15.75" customHeight="1" x14ac:dyDescent="0.25">
      <c r="A26" s="7" t="s">
        <v>359</v>
      </c>
      <c r="B26" s="7"/>
      <c r="C26" s="225"/>
      <c r="D26" s="225"/>
      <c r="E26" s="225"/>
      <c r="F26" s="225"/>
      <c r="G26" s="145"/>
      <c r="H26" s="225"/>
      <c r="I26" s="225"/>
      <c r="J26" s="225"/>
      <c r="K26" s="225"/>
      <c r="L26" s="145"/>
      <c r="M26" s="225"/>
      <c r="N26" s="225"/>
      <c r="O26" s="225"/>
      <c r="P26" s="225"/>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9319F-F867-4CFD-A7CC-35BE075E5F70}">
  <dimension ref="A1:P27"/>
  <sheetViews>
    <sheetView view="pageBreakPreview" zoomScaleNormal="85" zoomScaleSheetLayoutView="100" workbookViewId="0">
      <selection activeCell="R8" sqref="R8"/>
    </sheetView>
  </sheetViews>
  <sheetFormatPr defaultRowHeight="15.75" x14ac:dyDescent="0.25"/>
  <cols>
    <col min="1" max="1" width="3" style="44" customWidth="1"/>
    <col min="2" max="2" width="13.125" style="36" customWidth="1"/>
    <col min="3" max="3" width="19.875" style="148" customWidth="1"/>
    <col min="4" max="4" width="5.625" style="44" customWidth="1"/>
    <col min="5" max="5" width="6.5" style="44" customWidth="1"/>
    <col min="6" max="6" width="7.875" style="44" customWidth="1"/>
    <col min="7" max="7" width="13.125" style="36" customWidth="1"/>
    <col min="8" max="8" width="19.875" style="38" customWidth="1"/>
    <col min="9" max="9" width="6" style="44" customWidth="1"/>
    <col min="10" max="10" width="6.25" style="44" customWidth="1"/>
    <col min="11" max="11" width="7.875" style="44" customWidth="1"/>
    <col min="12" max="12" width="13.125" style="36" customWidth="1"/>
    <col min="13" max="13" width="19.875" style="38" customWidth="1"/>
    <col min="14" max="14" width="6.75" style="44" customWidth="1"/>
    <col min="15" max="15" width="6.875" style="44" customWidth="1"/>
    <col min="16" max="16" width="7.875" style="44" customWidth="1"/>
    <col min="17" max="16384" width="9" style="42"/>
  </cols>
  <sheetData>
    <row r="1" spans="1:16" ht="15.75" customHeight="1" x14ac:dyDescent="0.25">
      <c r="A1" s="275" t="s">
        <v>288</v>
      </c>
      <c r="B1" s="275"/>
      <c r="C1" s="275"/>
      <c r="D1" s="275"/>
      <c r="E1" s="275"/>
      <c r="F1" s="275"/>
      <c r="G1" s="275"/>
      <c r="H1" s="275"/>
      <c r="I1" s="275"/>
      <c r="J1" s="275"/>
      <c r="K1" s="275"/>
      <c r="L1" s="275"/>
      <c r="M1" s="275"/>
      <c r="N1" s="275"/>
      <c r="O1" s="275"/>
      <c r="P1" s="275"/>
    </row>
    <row r="2" spans="1:16" ht="15.75" customHeight="1" x14ac:dyDescent="0.25">
      <c r="A2" s="275"/>
      <c r="B2" s="275"/>
      <c r="C2" s="275"/>
      <c r="D2" s="275"/>
      <c r="E2" s="275"/>
      <c r="F2" s="275"/>
      <c r="G2" s="275"/>
      <c r="H2" s="275"/>
      <c r="I2" s="275"/>
      <c r="J2" s="275"/>
      <c r="K2" s="275"/>
      <c r="L2" s="275"/>
      <c r="M2" s="275"/>
      <c r="N2" s="275"/>
      <c r="O2" s="275"/>
      <c r="P2" s="275"/>
    </row>
    <row r="3" spans="1:16" ht="16.5" x14ac:dyDescent="0.25">
      <c r="A3" s="246" t="s">
        <v>299</v>
      </c>
      <c r="B3" s="146"/>
      <c r="C3" s="147"/>
      <c r="D3" s="43"/>
      <c r="E3" s="43"/>
      <c r="F3" s="146"/>
      <c r="G3" s="146"/>
      <c r="H3" s="245"/>
      <c r="I3" s="43"/>
      <c r="J3" s="43"/>
      <c r="K3" s="43"/>
      <c r="L3" s="146"/>
      <c r="M3" s="43"/>
      <c r="N3" s="43"/>
      <c r="O3" s="43"/>
      <c r="P3" s="147"/>
    </row>
    <row r="4" spans="1:16" x14ac:dyDescent="0.25">
      <c r="A4" s="247"/>
      <c r="B4" s="248"/>
      <c r="C4" s="249"/>
      <c r="D4" s="247"/>
      <c r="E4" s="247"/>
      <c r="F4" s="247"/>
      <c r="G4" s="248"/>
      <c r="H4" s="250"/>
      <c r="I4" s="247"/>
      <c r="J4" s="247"/>
      <c r="K4" s="247"/>
      <c r="L4" s="248"/>
      <c r="M4" s="250"/>
      <c r="N4" s="247"/>
      <c r="O4" s="247"/>
      <c r="P4" s="149" t="s">
        <v>71</v>
      </c>
    </row>
    <row r="5" spans="1:16" s="8" customFormat="1" ht="14.25" x14ac:dyDescent="0.25">
      <c r="A5" s="3" t="s">
        <v>0</v>
      </c>
      <c r="B5" s="227"/>
      <c r="C5" s="32" t="s">
        <v>1</v>
      </c>
      <c r="D5" s="227"/>
      <c r="E5" s="228"/>
      <c r="F5" s="229"/>
      <c r="G5" s="227"/>
      <c r="H5" s="32" t="s">
        <v>2</v>
      </c>
      <c r="I5" s="227"/>
      <c r="J5" s="4"/>
      <c r="K5" s="5"/>
      <c r="L5" s="6"/>
      <c r="M5" s="32" t="s">
        <v>3</v>
      </c>
      <c r="N5" s="227"/>
      <c r="O5" s="4"/>
      <c r="P5" s="209"/>
    </row>
    <row r="6" spans="1:16" ht="14.25" customHeight="1" x14ac:dyDescent="0.25">
      <c r="A6" s="251"/>
      <c r="B6" s="37" t="s">
        <v>5</v>
      </c>
      <c r="C6" s="252"/>
      <c r="D6" s="150" t="s">
        <v>72</v>
      </c>
      <c r="E6" s="151" t="s">
        <v>7</v>
      </c>
      <c r="F6" s="150" t="s">
        <v>73</v>
      </c>
      <c r="G6" s="37" t="s">
        <v>5</v>
      </c>
      <c r="H6" s="252"/>
      <c r="I6" s="150" t="s">
        <v>72</v>
      </c>
      <c r="J6" s="151" t="s">
        <v>7</v>
      </c>
      <c r="K6" s="150" t="s">
        <v>73</v>
      </c>
      <c r="L6" s="37" t="s">
        <v>5</v>
      </c>
      <c r="M6" s="252"/>
      <c r="N6" s="150" t="s">
        <v>72</v>
      </c>
      <c r="O6" s="152" t="s">
        <v>7</v>
      </c>
      <c r="P6" s="153" t="s">
        <v>73</v>
      </c>
    </row>
    <row r="7" spans="1:16" ht="14.25" customHeight="1" x14ac:dyDescent="0.25">
      <c r="A7" s="251"/>
      <c r="B7" s="154" t="s">
        <v>82</v>
      </c>
      <c r="C7" s="155" t="s">
        <v>75</v>
      </c>
      <c r="D7" s="156"/>
      <c r="E7" s="157" t="s">
        <v>81</v>
      </c>
      <c r="F7" s="156" t="s">
        <v>77</v>
      </c>
      <c r="G7" s="154" t="s">
        <v>82</v>
      </c>
      <c r="H7" s="155" t="s">
        <v>75</v>
      </c>
      <c r="I7" s="156"/>
      <c r="J7" s="157" t="s">
        <v>81</v>
      </c>
      <c r="K7" s="156" t="s">
        <v>77</v>
      </c>
      <c r="L7" s="154" t="s">
        <v>82</v>
      </c>
      <c r="M7" s="155" t="s">
        <v>75</v>
      </c>
      <c r="N7" s="156"/>
      <c r="O7" s="157" t="s">
        <v>81</v>
      </c>
      <c r="P7" s="154" t="s">
        <v>77</v>
      </c>
    </row>
    <row r="8" spans="1:16" ht="14.25" customHeight="1" x14ac:dyDescent="0.25">
      <c r="A8" s="158" t="s">
        <v>78</v>
      </c>
      <c r="B8" s="159" t="s">
        <v>79</v>
      </c>
      <c r="C8" s="253"/>
      <c r="D8" s="158" t="s">
        <v>80</v>
      </c>
      <c r="E8" s="160" t="s">
        <v>7</v>
      </c>
      <c r="F8" s="158" t="s">
        <v>6</v>
      </c>
      <c r="G8" s="159" t="s">
        <v>79</v>
      </c>
      <c r="H8" s="253"/>
      <c r="I8" s="158" t="s">
        <v>80</v>
      </c>
      <c r="J8" s="160" t="s">
        <v>7</v>
      </c>
      <c r="K8" s="158" t="s">
        <v>6</v>
      </c>
      <c r="L8" s="159" t="s">
        <v>79</v>
      </c>
      <c r="M8" s="253"/>
      <c r="N8" s="158" t="s">
        <v>80</v>
      </c>
      <c r="O8" s="160" t="s">
        <v>7</v>
      </c>
      <c r="P8" s="159" t="s">
        <v>6</v>
      </c>
    </row>
    <row r="9" spans="1:16" ht="24.75" customHeight="1" x14ac:dyDescent="0.25">
      <c r="A9" s="71"/>
      <c r="B9" s="66" t="s">
        <v>262</v>
      </c>
      <c r="C9" s="190" t="s">
        <v>263</v>
      </c>
      <c r="D9" s="67">
        <v>1118</v>
      </c>
      <c r="E9" s="68">
        <v>32.707416362777323</v>
      </c>
      <c r="F9" s="254">
        <v>100</v>
      </c>
      <c r="G9" s="70" t="s">
        <v>262</v>
      </c>
      <c r="H9" s="190" t="s">
        <v>263</v>
      </c>
      <c r="I9" s="67">
        <v>647</v>
      </c>
      <c r="J9" s="68">
        <v>36.467633425319697</v>
      </c>
      <c r="K9" s="69">
        <v>100</v>
      </c>
      <c r="L9" s="70" t="s">
        <v>262</v>
      </c>
      <c r="M9" s="190" t="s">
        <v>263</v>
      </c>
      <c r="N9" s="67">
        <v>471</v>
      </c>
      <c r="O9" s="68">
        <v>28.649478196287248</v>
      </c>
      <c r="P9" s="255">
        <v>100</v>
      </c>
    </row>
    <row r="10" spans="1:16" ht="24.75" customHeight="1" x14ac:dyDescent="0.25">
      <c r="A10" s="71">
        <v>1</v>
      </c>
      <c r="B10" s="72" t="s">
        <v>336</v>
      </c>
      <c r="C10" s="190" t="s">
        <v>337</v>
      </c>
      <c r="D10" s="67">
        <v>326</v>
      </c>
      <c r="E10" s="68">
        <v>9.5372251648170003</v>
      </c>
      <c r="F10" s="73">
        <v>29.159212880143102</v>
      </c>
      <c r="G10" s="74" t="s">
        <v>336</v>
      </c>
      <c r="H10" s="190" t="s">
        <v>337</v>
      </c>
      <c r="I10" s="67">
        <v>183</v>
      </c>
      <c r="J10" s="68">
        <v>10.314647475785941</v>
      </c>
      <c r="K10" s="69">
        <v>28.2843894899536</v>
      </c>
      <c r="L10" s="74" t="s">
        <v>336</v>
      </c>
      <c r="M10" s="190" t="s">
        <v>337</v>
      </c>
      <c r="N10" s="67">
        <v>143</v>
      </c>
      <c r="O10" s="68">
        <v>8.6982492188303109</v>
      </c>
      <c r="P10" s="255">
        <v>30.360934182590199</v>
      </c>
    </row>
    <row r="11" spans="1:16" ht="24.75" customHeight="1" x14ac:dyDescent="0.25">
      <c r="A11" s="71">
        <v>2</v>
      </c>
      <c r="B11" s="72" t="s">
        <v>267</v>
      </c>
      <c r="C11" s="190" t="s">
        <v>8</v>
      </c>
      <c r="D11" s="67">
        <v>167</v>
      </c>
      <c r="E11" s="68">
        <v>4.8856337500749669</v>
      </c>
      <c r="F11" s="73">
        <v>14.9373881932021</v>
      </c>
      <c r="G11" s="74" t="s">
        <v>267</v>
      </c>
      <c r="H11" s="190" t="s">
        <v>8</v>
      </c>
      <c r="I11" s="67">
        <v>115</v>
      </c>
      <c r="J11" s="68">
        <v>6.4818822935266853</v>
      </c>
      <c r="K11" s="69">
        <v>17.774343122102</v>
      </c>
      <c r="L11" s="74" t="s">
        <v>267</v>
      </c>
      <c r="M11" s="190" t="s">
        <v>8</v>
      </c>
      <c r="N11" s="67">
        <v>52</v>
      </c>
      <c r="O11" s="68">
        <v>3.1629997159382945</v>
      </c>
      <c r="P11" s="255">
        <v>11.0403397027601</v>
      </c>
    </row>
    <row r="12" spans="1:16" ht="24.75" customHeight="1" x14ac:dyDescent="0.25">
      <c r="A12" s="71">
        <v>3</v>
      </c>
      <c r="B12" s="72" t="s">
        <v>271</v>
      </c>
      <c r="C12" s="190" t="s">
        <v>325</v>
      </c>
      <c r="D12" s="67">
        <v>113</v>
      </c>
      <c r="E12" s="68">
        <v>3.305847986577672</v>
      </c>
      <c r="F12" s="73">
        <v>10.1073345259392</v>
      </c>
      <c r="G12" s="74" t="s">
        <v>271</v>
      </c>
      <c r="H12" s="190" t="s">
        <v>325</v>
      </c>
      <c r="I12" s="67">
        <v>71</v>
      </c>
      <c r="J12" s="68">
        <v>4.0018577638295181</v>
      </c>
      <c r="K12" s="69">
        <v>10.973724884080401</v>
      </c>
      <c r="L12" s="74" t="s">
        <v>271</v>
      </c>
      <c r="M12" s="190" t="s">
        <v>325</v>
      </c>
      <c r="N12" s="67">
        <v>42</v>
      </c>
      <c r="O12" s="68">
        <v>2.5547305397963149</v>
      </c>
      <c r="P12" s="255">
        <v>8.9171974522292992</v>
      </c>
    </row>
    <row r="13" spans="1:16" ht="24.75" customHeight="1" x14ac:dyDescent="0.25">
      <c r="A13" s="71">
        <v>4</v>
      </c>
      <c r="B13" s="72" t="s">
        <v>300</v>
      </c>
      <c r="C13" s="190" t="s">
        <v>301</v>
      </c>
      <c r="D13" s="67">
        <v>89</v>
      </c>
      <c r="E13" s="68">
        <v>2.6037209805788741</v>
      </c>
      <c r="F13" s="73">
        <v>7.9606440071555999</v>
      </c>
      <c r="G13" s="74" t="s">
        <v>300</v>
      </c>
      <c r="H13" s="190" t="s">
        <v>301</v>
      </c>
      <c r="I13" s="67">
        <v>50</v>
      </c>
      <c r="J13" s="68">
        <v>2.818209692837689</v>
      </c>
      <c r="K13" s="69">
        <v>7.7279752704791003</v>
      </c>
      <c r="L13" s="74" t="s">
        <v>300</v>
      </c>
      <c r="M13" s="190" t="s">
        <v>301</v>
      </c>
      <c r="N13" s="67">
        <v>39</v>
      </c>
      <c r="O13" s="68">
        <v>2.3722497869537209</v>
      </c>
      <c r="P13" s="255">
        <v>8.2802547770701</v>
      </c>
    </row>
    <row r="14" spans="1:16" ht="24.75" customHeight="1" x14ac:dyDescent="0.25">
      <c r="A14" s="71">
        <v>5</v>
      </c>
      <c r="B14" s="72" t="s">
        <v>316</v>
      </c>
      <c r="C14" s="190" t="s">
        <v>317</v>
      </c>
      <c r="D14" s="67">
        <v>50</v>
      </c>
      <c r="E14" s="68">
        <v>1.4627645958308282</v>
      </c>
      <c r="F14" s="73">
        <v>4.4722719141324001</v>
      </c>
      <c r="G14" s="74" t="s">
        <v>264</v>
      </c>
      <c r="H14" s="190" t="s">
        <v>302</v>
      </c>
      <c r="I14" s="67">
        <v>20</v>
      </c>
      <c r="J14" s="68">
        <v>1.1272838771350757</v>
      </c>
      <c r="K14" s="69">
        <v>3.0911901081917001</v>
      </c>
      <c r="L14" s="74" t="s">
        <v>316</v>
      </c>
      <c r="M14" s="190" t="s">
        <v>317</v>
      </c>
      <c r="N14" s="67">
        <v>35</v>
      </c>
      <c r="O14" s="68">
        <v>2.1289421164969289</v>
      </c>
      <c r="P14" s="255">
        <v>7.4309978768578002</v>
      </c>
    </row>
    <row r="15" spans="1:16" ht="24.75" customHeight="1" x14ac:dyDescent="0.25">
      <c r="A15" s="71">
        <v>6</v>
      </c>
      <c r="B15" s="72" t="s">
        <v>264</v>
      </c>
      <c r="C15" s="190" t="s">
        <v>302</v>
      </c>
      <c r="D15" s="67">
        <v>37</v>
      </c>
      <c r="E15" s="68">
        <v>1.082445800914813</v>
      </c>
      <c r="F15" s="73">
        <v>3.3094812164579999</v>
      </c>
      <c r="G15" s="74" t="s">
        <v>316</v>
      </c>
      <c r="H15" s="190" t="s">
        <v>317</v>
      </c>
      <c r="I15" s="67">
        <v>15</v>
      </c>
      <c r="J15" s="240" t="s">
        <v>326</v>
      </c>
      <c r="K15" s="69">
        <v>2.3183925811437001</v>
      </c>
      <c r="L15" s="74" t="s">
        <v>264</v>
      </c>
      <c r="M15" s="190" t="s">
        <v>302</v>
      </c>
      <c r="N15" s="67">
        <v>17</v>
      </c>
      <c r="O15" s="240" t="s">
        <v>326</v>
      </c>
      <c r="P15" s="255">
        <v>3.6093418259023</v>
      </c>
    </row>
    <row r="16" spans="1:16" ht="24.75" customHeight="1" x14ac:dyDescent="0.25">
      <c r="A16" s="71">
        <v>7</v>
      </c>
      <c r="B16" s="72" t="s">
        <v>265</v>
      </c>
      <c r="C16" s="190" t="s">
        <v>266</v>
      </c>
      <c r="D16" s="67">
        <v>22</v>
      </c>
      <c r="E16" s="68">
        <v>0.64361642216556447</v>
      </c>
      <c r="F16" s="73">
        <v>1.9677996422182</v>
      </c>
      <c r="G16" s="74" t="s">
        <v>330</v>
      </c>
      <c r="H16" s="190" t="s">
        <v>331</v>
      </c>
      <c r="I16" s="67">
        <v>13</v>
      </c>
      <c r="J16" s="240" t="s">
        <v>326</v>
      </c>
      <c r="K16" s="69">
        <v>2.0092735703245999</v>
      </c>
      <c r="L16" s="74" t="s">
        <v>265</v>
      </c>
      <c r="M16" s="190" t="s">
        <v>266</v>
      </c>
      <c r="N16" s="67">
        <v>10</v>
      </c>
      <c r="O16" s="240" t="s">
        <v>326</v>
      </c>
      <c r="P16" s="255">
        <v>2.1231422505308002</v>
      </c>
    </row>
    <row r="17" spans="1:16" ht="24.75" customHeight="1" x14ac:dyDescent="0.25">
      <c r="A17" s="71">
        <v>8</v>
      </c>
      <c r="B17" s="72" t="s">
        <v>330</v>
      </c>
      <c r="C17" s="190" t="s">
        <v>331</v>
      </c>
      <c r="D17" s="67">
        <v>20</v>
      </c>
      <c r="E17" s="68">
        <v>0.58510583833233132</v>
      </c>
      <c r="F17" s="73">
        <v>1.7889087656530001</v>
      </c>
      <c r="G17" s="74" t="s">
        <v>265</v>
      </c>
      <c r="H17" s="190" t="s">
        <v>266</v>
      </c>
      <c r="I17" s="67">
        <v>12</v>
      </c>
      <c r="J17" s="240" t="s">
        <v>326</v>
      </c>
      <c r="K17" s="69">
        <v>1.854714064915</v>
      </c>
      <c r="L17" s="74" t="s">
        <v>276</v>
      </c>
      <c r="M17" s="190" t="s">
        <v>277</v>
      </c>
      <c r="N17" s="67">
        <v>8</v>
      </c>
      <c r="O17" s="240" t="s">
        <v>326</v>
      </c>
      <c r="P17" s="255">
        <v>1.6985138004246001</v>
      </c>
    </row>
    <row r="18" spans="1:16" ht="24.75" customHeight="1" x14ac:dyDescent="0.25">
      <c r="A18" s="71">
        <v>9</v>
      </c>
      <c r="B18" s="72" t="s">
        <v>276</v>
      </c>
      <c r="C18" s="190" t="s">
        <v>277</v>
      </c>
      <c r="D18" s="67">
        <v>16</v>
      </c>
      <c r="E18" s="240" t="s">
        <v>326</v>
      </c>
      <c r="F18" s="73">
        <v>1.4311270125224</v>
      </c>
      <c r="G18" s="74" t="s">
        <v>276</v>
      </c>
      <c r="H18" s="190" t="s">
        <v>277</v>
      </c>
      <c r="I18" s="67">
        <v>8</v>
      </c>
      <c r="J18" s="240" t="s">
        <v>326</v>
      </c>
      <c r="K18" s="69">
        <v>1.2364760432766999</v>
      </c>
      <c r="L18" s="74" t="s">
        <v>330</v>
      </c>
      <c r="M18" s="190" t="s">
        <v>331</v>
      </c>
      <c r="N18" s="67">
        <v>7</v>
      </c>
      <c r="O18" s="240" t="s">
        <v>326</v>
      </c>
      <c r="P18" s="255">
        <v>1.4861995753715</v>
      </c>
    </row>
    <row r="19" spans="1:16" ht="24.75" customHeight="1" x14ac:dyDescent="0.25">
      <c r="A19" s="71">
        <v>10</v>
      </c>
      <c r="B19" s="72" t="s">
        <v>332</v>
      </c>
      <c r="C19" s="190" t="s">
        <v>333</v>
      </c>
      <c r="D19" s="67">
        <v>10</v>
      </c>
      <c r="E19" s="240" t="s">
        <v>326</v>
      </c>
      <c r="F19" s="73">
        <v>0.89445438282650003</v>
      </c>
      <c r="G19" s="74" t="s">
        <v>322</v>
      </c>
      <c r="H19" s="190" t="s">
        <v>323</v>
      </c>
      <c r="I19" s="67">
        <v>6</v>
      </c>
      <c r="J19" s="240" t="s">
        <v>326</v>
      </c>
      <c r="K19" s="69">
        <v>0.92735703245750001</v>
      </c>
      <c r="L19" s="74" t="s">
        <v>303</v>
      </c>
      <c r="M19" s="190" t="s">
        <v>304</v>
      </c>
      <c r="N19" s="67">
        <v>5</v>
      </c>
      <c r="O19" s="240" t="s">
        <v>326</v>
      </c>
      <c r="P19" s="255">
        <v>1.0615711252654001</v>
      </c>
    </row>
    <row r="20" spans="1:16" ht="24.75" customHeight="1" x14ac:dyDescent="0.25">
      <c r="A20" s="71"/>
      <c r="B20" s="75"/>
      <c r="C20" s="191" t="s">
        <v>268</v>
      </c>
      <c r="D20" s="76">
        <v>268</v>
      </c>
      <c r="E20" s="77">
        <v>7.8404182336532395</v>
      </c>
      <c r="F20" s="161">
        <v>23.971377459749554</v>
      </c>
      <c r="G20" s="75"/>
      <c r="H20" s="191" t="s">
        <v>268</v>
      </c>
      <c r="I20" s="76">
        <v>154</v>
      </c>
      <c r="J20" s="77">
        <v>8.6800858539400831</v>
      </c>
      <c r="K20" s="78">
        <v>23.802163833075735</v>
      </c>
      <c r="L20" s="72"/>
      <c r="M20" s="191" t="s">
        <v>268</v>
      </c>
      <c r="N20" s="76">
        <v>113</v>
      </c>
      <c r="O20" s="77">
        <v>6.8734416904043716</v>
      </c>
      <c r="P20" s="256">
        <v>23.991507430997878</v>
      </c>
    </row>
    <row r="21" spans="1:16" ht="24.75" customHeight="1" x14ac:dyDescent="0.25">
      <c r="A21" s="79">
        <v>11</v>
      </c>
      <c r="B21" s="80" t="s">
        <v>322</v>
      </c>
      <c r="C21" s="190" t="s">
        <v>323</v>
      </c>
      <c r="D21" s="81">
        <v>9</v>
      </c>
      <c r="E21" s="242" t="s">
        <v>326</v>
      </c>
      <c r="F21" s="73">
        <v>0.80500894454380001</v>
      </c>
      <c r="G21" s="80" t="s">
        <v>332</v>
      </c>
      <c r="H21" s="190" t="s">
        <v>333</v>
      </c>
      <c r="I21" s="81">
        <v>6</v>
      </c>
      <c r="J21" s="242" t="s">
        <v>326</v>
      </c>
      <c r="K21" s="69">
        <v>0.92735703245750001</v>
      </c>
      <c r="L21" s="80" t="s">
        <v>332</v>
      </c>
      <c r="M21" s="190" t="s">
        <v>333</v>
      </c>
      <c r="N21" s="81">
        <v>4</v>
      </c>
      <c r="O21" s="242" t="s">
        <v>326</v>
      </c>
      <c r="P21" s="255">
        <v>0.84925690021230005</v>
      </c>
    </row>
    <row r="22" spans="1:16" ht="24.75" customHeight="1" x14ac:dyDescent="0.25">
      <c r="A22" s="82">
        <v>12</v>
      </c>
      <c r="B22" s="72" t="s">
        <v>334</v>
      </c>
      <c r="C22" s="190" t="s">
        <v>335</v>
      </c>
      <c r="D22" s="67">
        <v>8</v>
      </c>
      <c r="E22" s="240" t="s">
        <v>326</v>
      </c>
      <c r="F22" s="73">
        <v>0.71556350626120002</v>
      </c>
      <c r="G22" s="72" t="s">
        <v>334</v>
      </c>
      <c r="H22" s="190" t="s">
        <v>335</v>
      </c>
      <c r="I22" s="67">
        <v>5</v>
      </c>
      <c r="J22" s="240" t="s">
        <v>326</v>
      </c>
      <c r="K22" s="69">
        <v>0.77279752704789995</v>
      </c>
      <c r="L22" s="72" t="s">
        <v>9</v>
      </c>
      <c r="M22" s="190" t="s">
        <v>345</v>
      </c>
      <c r="N22" s="67">
        <v>4</v>
      </c>
      <c r="O22" s="240" t="s">
        <v>326</v>
      </c>
      <c r="P22" s="255">
        <v>0.84925690021230005</v>
      </c>
    </row>
    <row r="23" spans="1:16" ht="24.75" customHeight="1" x14ac:dyDescent="0.25">
      <c r="A23" s="82">
        <v>13</v>
      </c>
      <c r="B23" s="72" t="s">
        <v>310</v>
      </c>
      <c r="C23" s="190" t="s">
        <v>311</v>
      </c>
      <c r="D23" s="67">
        <v>8</v>
      </c>
      <c r="E23" s="240" t="s">
        <v>326</v>
      </c>
      <c r="F23" s="73">
        <v>0.71556350626120002</v>
      </c>
      <c r="G23" s="72" t="s">
        <v>307</v>
      </c>
      <c r="H23" s="190" t="s">
        <v>296</v>
      </c>
      <c r="I23" s="67">
        <v>5</v>
      </c>
      <c r="J23" s="240" t="s">
        <v>326</v>
      </c>
      <c r="K23" s="69">
        <v>0.77279752704789995</v>
      </c>
      <c r="L23" s="72" t="s">
        <v>310</v>
      </c>
      <c r="M23" s="190" t="s">
        <v>311</v>
      </c>
      <c r="N23" s="67">
        <v>4</v>
      </c>
      <c r="O23" s="240" t="s">
        <v>326</v>
      </c>
      <c r="P23" s="255">
        <v>0.84925690021230005</v>
      </c>
    </row>
    <row r="24" spans="1:16" ht="24.75" customHeight="1" x14ac:dyDescent="0.25">
      <c r="A24" s="82">
        <v>14</v>
      </c>
      <c r="B24" s="72" t="s">
        <v>307</v>
      </c>
      <c r="C24" s="190" t="s">
        <v>296</v>
      </c>
      <c r="D24" s="67">
        <v>8</v>
      </c>
      <c r="E24" s="240" t="s">
        <v>326</v>
      </c>
      <c r="F24" s="73">
        <v>0.71556350626120002</v>
      </c>
      <c r="G24" s="72" t="s">
        <v>310</v>
      </c>
      <c r="H24" s="190" t="s">
        <v>311</v>
      </c>
      <c r="I24" s="67">
        <v>4</v>
      </c>
      <c r="J24" s="240" t="s">
        <v>326</v>
      </c>
      <c r="K24" s="69">
        <v>0.61823802163829999</v>
      </c>
      <c r="L24" s="72" t="s">
        <v>322</v>
      </c>
      <c r="M24" s="190" t="s">
        <v>323</v>
      </c>
      <c r="N24" s="67">
        <v>3</v>
      </c>
      <c r="O24" s="240" t="s">
        <v>326</v>
      </c>
      <c r="P24" s="255">
        <v>0.6369426751592</v>
      </c>
    </row>
    <row r="25" spans="1:16" ht="24.75" customHeight="1" x14ac:dyDescent="0.25">
      <c r="A25" s="83">
        <v>15</v>
      </c>
      <c r="B25" s="75" t="s">
        <v>303</v>
      </c>
      <c r="C25" s="191" t="s">
        <v>304</v>
      </c>
      <c r="D25" s="84">
        <v>6</v>
      </c>
      <c r="E25" s="243" t="s">
        <v>326</v>
      </c>
      <c r="F25" s="161">
        <v>0.53667262969590002</v>
      </c>
      <c r="G25" s="75" t="s">
        <v>293</v>
      </c>
      <c r="H25" s="191" t="s">
        <v>294</v>
      </c>
      <c r="I25" s="85">
        <v>3</v>
      </c>
      <c r="J25" s="243" t="s">
        <v>326</v>
      </c>
      <c r="K25" s="78">
        <v>0.46367851622869999</v>
      </c>
      <c r="L25" s="75" t="s">
        <v>334</v>
      </c>
      <c r="M25" s="191" t="s">
        <v>335</v>
      </c>
      <c r="N25" s="85">
        <v>3</v>
      </c>
      <c r="O25" s="243" t="s">
        <v>326</v>
      </c>
      <c r="P25" s="256">
        <v>0.6369426751592</v>
      </c>
    </row>
    <row r="26" spans="1:16" s="162" customFormat="1" ht="16.5" x14ac:dyDescent="0.25">
      <c r="A26" s="237" t="s">
        <v>360</v>
      </c>
      <c r="B26" s="210"/>
      <c r="C26" s="57"/>
      <c r="D26" s="39"/>
      <c r="E26" s="39"/>
      <c r="F26" s="39"/>
      <c r="G26" s="39"/>
      <c r="H26" s="210"/>
      <c r="I26" s="39"/>
      <c r="J26" s="39"/>
      <c r="K26" s="39"/>
      <c r="L26" s="39"/>
      <c r="M26" s="39"/>
      <c r="N26" s="210"/>
      <c r="O26" s="39"/>
      <c r="P26" s="39"/>
    </row>
    <row r="27" spans="1:16" x14ac:dyDescent="0.25">
      <c r="A27" s="238" t="s">
        <v>329</v>
      </c>
      <c r="B27" s="239"/>
      <c r="C27" s="57"/>
      <c r="D27" s="39"/>
      <c r="E27" s="39"/>
      <c r="F27" s="39"/>
      <c r="G27" s="39"/>
      <c r="H27" s="210"/>
      <c r="I27" s="39"/>
      <c r="J27" s="39"/>
      <c r="K27" s="39"/>
      <c r="L27" s="39"/>
      <c r="M27" s="39"/>
      <c r="N27" s="210"/>
      <c r="O27" s="39"/>
      <c r="P27" s="39"/>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A4D346-5A6F-4D3E-82A1-17E8BC8523E0}">
  <dimension ref="A1:P27"/>
  <sheetViews>
    <sheetView view="pageBreakPreview" zoomScaleNormal="100" zoomScaleSheetLayoutView="100" workbookViewId="0">
      <selection activeCell="R8" sqref="R8"/>
    </sheetView>
  </sheetViews>
  <sheetFormatPr defaultRowHeight="15.75" x14ac:dyDescent="0.25"/>
  <cols>
    <col min="1" max="1" width="3" style="44" customWidth="1"/>
    <col min="2" max="2" width="13.125" style="36" customWidth="1"/>
    <col min="3" max="3" width="19.875" style="148" customWidth="1"/>
    <col min="4" max="4" width="5.625" style="44" customWidth="1"/>
    <col min="5" max="5" width="6.5" style="44" customWidth="1"/>
    <col min="6" max="6" width="7.875" style="44" customWidth="1"/>
    <col min="7" max="7" width="13.125" style="36" customWidth="1"/>
    <col min="8" max="8" width="19.875" style="38" customWidth="1"/>
    <col min="9" max="9" width="6" style="44" customWidth="1"/>
    <col min="10" max="10" width="6.25" style="44" customWidth="1"/>
    <col min="11" max="11" width="7.875" style="44" customWidth="1"/>
    <col min="12" max="12" width="13.125" style="36" customWidth="1"/>
    <col min="13" max="13" width="19.875" style="38" customWidth="1"/>
    <col min="14" max="14" width="6.75" style="44" customWidth="1"/>
    <col min="15" max="15" width="6.875" style="44" customWidth="1"/>
    <col min="16" max="16" width="7.875" style="44" customWidth="1"/>
    <col min="17" max="16384" width="9" style="42"/>
  </cols>
  <sheetData>
    <row r="1" spans="1:16" ht="15.75" customHeight="1" x14ac:dyDescent="0.25">
      <c r="A1" s="275" t="s">
        <v>289</v>
      </c>
      <c r="B1" s="275"/>
      <c r="C1" s="275"/>
      <c r="D1" s="275"/>
      <c r="E1" s="275"/>
      <c r="F1" s="275"/>
      <c r="G1" s="275"/>
      <c r="H1" s="275"/>
      <c r="I1" s="275"/>
      <c r="J1" s="275"/>
      <c r="K1" s="275"/>
      <c r="L1" s="275"/>
      <c r="M1" s="275"/>
      <c r="N1" s="275"/>
      <c r="O1" s="275"/>
      <c r="P1" s="275"/>
    </row>
    <row r="2" spans="1:16" ht="15.75" customHeight="1" x14ac:dyDescent="0.25">
      <c r="A2" s="275"/>
      <c r="B2" s="275"/>
      <c r="C2" s="275"/>
      <c r="D2" s="275"/>
      <c r="E2" s="275"/>
      <c r="F2" s="275"/>
      <c r="G2" s="275"/>
      <c r="H2" s="275"/>
      <c r="I2" s="275"/>
      <c r="J2" s="275"/>
      <c r="K2" s="275"/>
      <c r="L2" s="275"/>
      <c r="M2" s="275"/>
      <c r="N2" s="275"/>
      <c r="O2" s="275"/>
      <c r="P2" s="275"/>
    </row>
    <row r="3" spans="1:16" ht="16.5" x14ac:dyDescent="0.25">
      <c r="A3" s="246" t="s">
        <v>299</v>
      </c>
      <c r="B3" s="146"/>
      <c r="C3" s="147"/>
      <c r="D3" s="43"/>
      <c r="E3" s="43"/>
      <c r="F3" s="146"/>
      <c r="G3" s="146"/>
      <c r="H3" s="257"/>
      <c r="I3" s="43"/>
      <c r="J3" s="43"/>
      <c r="K3" s="43"/>
      <c r="L3" s="146"/>
      <c r="M3" s="43"/>
      <c r="N3" s="43"/>
      <c r="O3" s="43"/>
      <c r="P3" s="147"/>
    </row>
    <row r="4" spans="1:16" x14ac:dyDescent="0.25">
      <c r="A4" s="247"/>
      <c r="B4" s="248"/>
      <c r="C4" s="249"/>
      <c r="D4" s="247"/>
      <c r="E4" s="247"/>
      <c r="F4" s="247"/>
      <c r="G4" s="248"/>
      <c r="H4" s="250"/>
      <c r="I4" s="247"/>
      <c r="J4" s="247"/>
      <c r="K4" s="247"/>
      <c r="L4" s="248"/>
      <c r="M4" s="250"/>
      <c r="N4" s="247"/>
      <c r="O4" s="247"/>
      <c r="P4" s="149" t="s">
        <v>71</v>
      </c>
    </row>
    <row r="5" spans="1:16" s="8" customFormat="1" ht="14.25" x14ac:dyDescent="0.25">
      <c r="A5" s="3" t="s">
        <v>0</v>
      </c>
      <c r="B5" s="227"/>
      <c r="C5" s="32" t="s">
        <v>1</v>
      </c>
      <c r="D5" s="227"/>
      <c r="E5" s="228"/>
      <c r="F5" s="229"/>
      <c r="G5" s="227"/>
      <c r="H5" s="32" t="s">
        <v>2</v>
      </c>
      <c r="I5" s="227"/>
      <c r="J5" s="4"/>
      <c r="K5" s="5"/>
      <c r="L5" s="6"/>
      <c r="M5" s="32" t="s">
        <v>3</v>
      </c>
      <c r="N5" s="227"/>
      <c r="O5" s="4"/>
      <c r="P5" s="209"/>
    </row>
    <row r="6" spans="1:16" ht="14.25" customHeight="1" x14ac:dyDescent="0.25">
      <c r="A6" s="251"/>
      <c r="B6" s="37" t="s">
        <v>5</v>
      </c>
      <c r="C6" s="252"/>
      <c r="D6" s="150" t="s">
        <v>72</v>
      </c>
      <c r="E6" s="151" t="s">
        <v>7</v>
      </c>
      <c r="F6" s="150" t="s">
        <v>73</v>
      </c>
      <c r="G6" s="37" t="s">
        <v>5</v>
      </c>
      <c r="H6" s="252"/>
      <c r="I6" s="150" t="s">
        <v>72</v>
      </c>
      <c r="J6" s="151" t="s">
        <v>7</v>
      </c>
      <c r="K6" s="150" t="s">
        <v>73</v>
      </c>
      <c r="L6" s="37" t="s">
        <v>5</v>
      </c>
      <c r="M6" s="252"/>
      <c r="N6" s="150" t="s">
        <v>72</v>
      </c>
      <c r="O6" s="152" t="s">
        <v>7</v>
      </c>
      <c r="P6" s="153" t="s">
        <v>73</v>
      </c>
    </row>
    <row r="7" spans="1:16" ht="14.25" customHeight="1" x14ac:dyDescent="0.25">
      <c r="A7" s="251"/>
      <c r="B7" s="154" t="s">
        <v>82</v>
      </c>
      <c r="C7" s="155" t="s">
        <v>75</v>
      </c>
      <c r="D7" s="156"/>
      <c r="E7" s="157" t="s">
        <v>81</v>
      </c>
      <c r="F7" s="156" t="s">
        <v>77</v>
      </c>
      <c r="G7" s="154" t="s">
        <v>82</v>
      </c>
      <c r="H7" s="155" t="s">
        <v>75</v>
      </c>
      <c r="I7" s="156"/>
      <c r="J7" s="157" t="s">
        <v>81</v>
      </c>
      <c r="K7" s="156" t="s">
        <v>77</v>
      </c>
      <c r="L7" s="154" t="s">
        <v>82</v>
      </c>
      <c r="M7" s="155" t="s">
        <v>75</v>
      </c>
      <c r="N7" s="156"/>
      <c r="O7" s="157" t="s">
        <v>81</v>
      </c>
      <c r="P7" s="154" t="s">
        <v>77</v>
      </c>
    </row>
    <row r="8" spans="1:16" ht="14.25" customHeight="1" x14ac:dyDescent="0.25">
      <c r="A8" s="158" t="s">
        <v>78</v>
      </c>
      <c r="B8" s="159" t="s">
        <v>79</v>
      </c>
      <c r="C8" s="253"/>
      <c r="D8" s="158" t="s">
        <v>80</v>
      </c>
      <c r="E8" s="160" t="s">
        <v>7</v>
      </c>
      <c r="F8" s="158" t="s">
        <v>6</v>
      </c>
      <c r="G8" s="159" t="s">
        <v>79</v>
      </c>
      <c r="H8" s="253"/>
      <c r="I8" s="158" t="s">
        <v>80</v>
      </c>
      <c r="J8" s="160" t="s">
        <v>7</v>
      </c>
      <c r="K8" s="158" t="s">
        <v>6</v>
      </c>
      <c r="L8" s="159" t="s">
        <v>79</v>
      </c>
      <c r="M8" s="253"/>
      <c r="N8" s="158" t="s">
        <v>80</v>
      </c>
      <c r="O8" s="160" t="s">
        <v>7</v>
      </c>
      <c r="P8" s="159" t="s">
        <v>6</v>
      </c>
    </row>
    <row r="9" spans="1:16" ht="24.75" customHeight="1" x14ac:dyDescent="0.25">
      <c r="A9" s="71"/>
      <c r="B9" s="66" t="s">
        <v>262</v>
      </c>
      <c r="C9" s="190" t="s">
        <v>263</v>
      </c>
      <c r="D9" s="67">
        <v>868</v>
      </c>
      <c r="E9" s="86">
        <v>38.630263429023344</v>
      </c>
      <c r="F9" s="69">
        <v>100</v>
      </c>
      <c r="G9" s="70" t="s">
        <v>262</v>
      </c>
      <c r="H9" s="190" t="s">
        <v>263</v>
      </c>
      <c r="I9" s="67">
        <v>499</v>
      </c>
      <c r="J9" s="86">
        <v>42.892833673367207</v>
      </c>
      <c r="K9" s="69">
        <v>100</v>
      </c>
      <c r="L9" s="70" t="s">
        <v>262</v>
      </c>
      <c r="M9" s="190" t="s">
        <v>263</v>
      </c>
      <c r="N9" s="67">
        <v>369</v>
      </c>
      <c r="O9" s="86">
        <v>34.053831817445619</v>
      </c>
      <c r="P9" s="258">
        <v>100</v>
      </c>
    </row>
    <row r="10" spans="1:16" ht="24.75" customHeight="1" x14ac:dyDescent="0.25">
      <c r="A10" s="71">
        <v>1</v>
      </c>
      <c r="B10" s="72" t="s">
        <v>336</v>
      </c>
      <c r="C10" s="190" t="s">
        <v>337</v>
      </c>
      <c r="D10" s="67">
        <v>326</v>
      </c>
      <c r="E10" s="68">
        <v>14.508601241776049</v>
      </c>
      <c r="F10" s="69">
        <v>37.5576036866359</v>
      </c>
      <c r="G10" s="74" t="s">
        <v>336</v>
      </c>
      <c r="H10" s="190" t="s">
        <v>337</v>
      </c>
      <c r="I10" s="67">
        <v>183</v>
      </c>
      <c r="J10" s="68">
        <v>15.730237599651698</v>
      </c>
      <c r="K10" s="69">
        <v>36.673346693386797</v>
      </c>
      <c r="L10" s="74" t="s">
        <v>336</v>
      </c>
      <c r="M10" s="190" t="s">
        <v>337</v>
      </c>
      <c r="N10" s="67">
        <v>143</v>
      </c>
      <c r="O10" s="68">
        <v>13.197013414348845</v>
      </c>
      <c r="P10" s="255">
        <v>38.753387533875298</v>
      </c>
    </row>
    <row r="11" spans="1:16" ht="24.75" customHeight="1" x14ac:dyDescent="0.25">
      <c r="A11" s="71">
        <v>2</v>
      </c>
      <c r="B11" s="72" t="s">
        <v>271</v>
      </c>
      <c r="C11" s="190" t="s">
        <v>325</v>
      </c>
      <c r="D11" s="67">
        <v>108</v>
      </c>
      <c r="E11" s="68">
        <v>4.8065304727356235</v>
      </c>
      <c r="F11" s="69">
        <v>12.4423963133641</v>
      </c>
      <c r="G11" s="74" t="s">
        <v>271</v>
      </c>
      <c r="H11" s="190" t="s">
        <v>325</v>
      </c>
      <c r="I11" s="67">
        <v>67</v>
      </c>
      <c r="J11" s="68">
        <v>5.7591580282877812</v>
      </c>
      <c r="K11" s="69">
        <v>13.4268537074148</v>
      </c>
      <c r="L11" s="74" t="s">
        <v>271</v>
      </c>
      <c r="M11" s="190" t="s">
        <v>325</v>
      </c>
      <c r="N11" s="67">
        <v>41</v>
      </c>
      <c r="O11" s="68">
        <v>3.7837590908272913</v>
      </c>
      <c r="P11" s="255">
        <v>11.1111111111111</v>
      </c>
    </row>
    <row r="12" spans="1:16" ht="24.75" customHeight="1" x14ac:dyDescent="0.25">
      <c r="A12" s="71">
        <v>3</v>
      </c>
      <c r="B12" s="72" t="s">
        <v>267</v>
      </c>
      <c r="C12" s="190" t="s">
        <v>8</v>
      </c>
      <c r="D12" s="67">
        <v>86</v>
      </c>
      <c r="E12" s="68">
        <v>3.8274224134746633</v>
      </c>
      <c r="F12" s="69">
        <v>9.9078341013825</v>
      </c>
      <c r="G12" s="74" t="s">
        <v>267</v>
      </c>
      <c r="H12" s="190" t="s">
        <v>8</v>
      </c>
      <c r="I12" s="67">
        <v>52</v>
      </c>
      <c r="J12" s="68">
        <v>4.4697942906114125</v>
      </c>
      <c r="K12" s="69">
        <v>10.420841683366699</v>
      </c>
      <c r="L12" s="74" t="s">
        <v>267</v>
      </c>
      <c r="M12" s="190" t="s">
        <v>8</v>
      </c>
      <c r="N12" s="67">
        <v>34</v>
      </c>
      <c r="O12" s="68">
        <v>3.137751441173851</v>
      </c>
      <c r="P12" s="255">
        <v>9.2140921409213998</v>
      </c>
    </row>
    <row r="13" spans="1:16" ht="24.75" customHeight="1" x14ac:dyDescent="0.25">
      <c r="A13" s="71">
        <v>4</v>
      </c>
      <c r="B13" s="72" t="s">
        <v>300</v>
      </c>
      <c r="C13" s="190" t="s">
        <v>301</v>
      </c>
      <c r="D13" s="67">
        <v>56</v>
      </c>
      <c r="E13" s="68">
        <v>2.4922750599369903</v>
      </c>
      <c r="F13" s="69">
        <v>6.4516129032257998</v>
      </c>
      <c r="G13" s="74" t="s">
        <v>300</v>
      </c>
      <c r="H13" s="190" t="s">
        <v>301</v>
      </c>
      <c r="I13" s="67">
        <v>31</v>
      </c>
      <c r="J13" s="68">
        <v>2.6646850578644958</v>
      </c>
      <c r="K13" s="69">
        <v>6.2124248496994001</v>
      </c>
      <c r="L13" s="74" t="s">
        <v>300</v>
      </c>
      <c r="M13" s="190" t="s">
        <v>301</v>
      </c>
      <c r="N13" s="67">
        <v>25</v>
      </c>
      <c r="O13" s="68">
        <v>2.3071701773337145</v>
      </c>
      <c r="P13" s="255">
        <v>6.7750677506774997</v>
      </c>
    </row>
    <row r="14" spans="1:16" ht="24.75" customHeight="1" x14ac:dyDescent="0.25">
      <c r="A14" s="71">
        <v>5</v>
      </c>
      <c r="B14" s="72" t="s">
        <v>264</v>
      </c>
      <c r="C14" s="190" t="s">
        <v>302</v>
      </c>
      <c r="D14" s="67">
        <v>26</v>
      </c>
      <c r="E14" s="68">
        <v>1.1571277063993168</v>
      </c>
      <c r="F14" s="69">
        <v>2.9953917050691001</v>
      </c>
      <c r="G14" s="74" t="s">
        <v>264</v>
      </c>
      <c r="H14" s="190" t="s">
        <v>302</v>
      </c>
      <c r="I14" s="67">
        <v>14</v>
      </c>
      <c r="J14" s="240" t="s">
        <v>326</v>
      </c>
      <c r="K14" s="69">
        <v>2.8056112224449001</v>
      </c>
      <c r="L14" s="74" t="s">
        <v>264</v>
      </c>
      <c r="M14" s="190" t="s">
        <v>302</v>
      </c>
      <c r="N14" s="67">
        <v>12</v>
      </c>
      <c r="O14" s="240" t="s">
        <v>326</v>
      </c>
      <c r="P14" s="255">
        <v>3.2520325203252001</v>
      </c>
    </row>
    <row r="15" spans="1:16" ht="24.75" customHeight="1" x14ac:dyDescent="0.25">
      <c r="A15" s="71">
        <v>6</v>
      </c>
      <c r="B15" s="72" t="s">
        <v>265</v>
      </c>
      <c r="C15" s="190" t="s">
        <v>266</v>
      </c>
      <c r="D15" s="67">
        <v>21</v>
      </c>
      <c r="E15" s="68">
        <v>0.93460314747637119</v>
      </c>
      <c r="F15" s="69">
        <v>2.4193548387097001</v>
      </c>
      <c r="G15" s="74" t="s">
        <v>265</v>
      </c>
      <c r="H15" s="190" t="s">
        <v>266</v>
      </c>
      <c r="I15" s="67">
        <v>12</v>
      </c>
      <c r="J15" s="240" t="s">
        <v>326</v>
      </c>
      <c r="K15" s="69">
        <v>2.4048096192384998</v>
      </c>
      <c r="L15" s="74" t="s">
        <v>265</v>
      </c>
      <c r="M15" s="190" t="s">
        <v>266</v>
      </c>
      <c r="N15" s="67">
        <v>9</v>
      </c>
      <c r="O15" s="240" t="s">
        <v>326</v>
      </c>
      <c r="P15" s="255">
        <v>2.4390243902439002</v>
      </c>
    </row>
    <row r="16" spans="1:16" ht="24.75" customHeight="1" x14ac:dyDescent="0.25">
      <c r="A16" s="71">
        <v>7</v>
      </c>
      <c r="B16" s="72" t="s">
        <v>330</v>
      </c>
      <c r="C16" s="190" t="s">
        <v>331</v>
      </c>
      <c r="D16" s="67">
        <v>17</v>
      </c>
      <c r="E16" s="240" t="s">
        <v>326</v>
      </c>
      <c r="F16" s="69">
        <v>1.9585253456220999</v>
      </c>
      <c r="G16" s="74" t="s">
        <v>330</v>
      </c>
      <c r="H16" s="190" t="s">
        <v>331</v>
      </c>
      <c r="I16" s="67">
        <v>10</v>
      </c>
      <c r="J16" s="240" t="s">
        <v>326</v>
      </c>
      <c r="K16" s="69">
        <v>2.0040080160320999</v>
      </c>
      <c r="L16" s="74" t="s">
        <v>276</v>
      </c>
      <c r="M16" s="190" t="s">
        <v>277</v>
      </c>
      <c r="N16" s="67">
        <v>8</v>
      </c>
      <c r="O16" s="240" t="s">
        <v>326</v>
      </c>
      <c r="P16" s="255">
        <v>2.1680216802168002</v>
      </c>
    </row>
    <row r="17" spans="1:16" ht="24.75" customHeight="1" x14ac:dyDescent="0.25">
      <c r="A17" s="71">
        <v>8</v>
      </c>
      <c r="B17" s="72" t="s">
        <v>276</v>
      </c>
      <c r="C17" s="190" t="s">
        <v>277</v>
      </c>
      <c r="D17" s="67">
        <v>16</v>
      </c>
      <c r="E17" s="240" t="s">
        <v>326</v>
      </c>
      <c r="F17" s="69">
        <v>1.8433179723502</v>
      </c>
      <c r="G17" s="74" t="s">
        <v>276</v>
      </c>
      <c r="H17" s="190" t="s">
        <v>277</v>
      </c>
      <c r="I17" s="67">
        <v>8</v>
      </c>
      <c r="J17" s="240" t="s">
        <v>326</v>
      </c>
      <c r="K17" s="69">
        <v>1.6032064128257</v>
      </c>
      <c r="L17" s="74" t="s">
        <v>330</v>
      </c>
      <c r="M17" s="190" t="s">
        <v>331</v>
      </c>
      <c r="N17" s="67">
        <v>7</v>
      </c>
      <c r="O17" s="240" t="s">
        <v>326</v>
      </c>
      <c r="P17" s="255">
        <v>1.8970189701897</v>
      </c>
    </row>
    <row r="18" spans="1:16" ht="24.75" customHeight="1" x14ac:dyDescent="0.25">
      <c r="A18" s="71">
        <v>9</v>
      </c>
      <c r="B18" s="72" t="s">
        <v>332</v>
      </c>
      <c r="C18" s="190" t="s">
        <v>333</v>
      </c>
      <c r="D18" s="67">
        <v>10</v>
      </c>
      <c r="E18" s="240" t="s">
        <v>326</v>
      </c>
      <c r="F18" s="69">
        <v>1.1520737327188999</v>
      </c>
      <c r="G18" s="74" t="s">
        <v>332</v>
      </c>
      <c r="H18" s="190" t="s">
        <v>333</v>
      </c>
      <c r="I18" s="67">
        <v>6</v>
      </c>
      <c r="J18" s="240" t="s">
        <v>326</v>
      </c>
      <c r="K18" s="69">
        <v>1.2024048096191999</v>
      </c>
      <c r="L18" s="74" t="s">
        <v>332</v>
      </c>
      <c r="M18" s="190" t="s">
        <v>333</v>
      </c>
      <c r="N18" s="67">
        <v>4</v>
      </c>
      <c r="O18" s="240" t="s">
        <v>326</v>
      </c>
      <c r="P18" s="255">
        <v>1.0840108401084001</v>
      </c>
    </row>
    <row r="19" spans="1:16" ht="24.75" customHeight="1" x14ac:dyDescent="0.25">
      <c r="A19" s="71">
        <v>10</v>
      </c>
      <c r="B19" s="72" t="s">
        <v>322</v>
      </c>
      <c r="C19" s="190" t="s">
        <v>323</v>
      </c>
      <c r="D19" s="67">
        <v>6</v>
      </c>
      <c r="E19" s="240" t="s">
        <v>326</v>
      </c>
      <c r="F19" s="69">
        <v>0.69124423963129999</v>
      </c>
      <c r="G19" s="74" t="s">
        <v>310</v>
      </c>
      <c r="H19" s="190" t="s">
        <v>311</v>
      </c>
      <c r="I19" s="67">
        <v>4</v>
      </c>
      <c r="J19" s="240" t="s">
        <v>326</v>
      </c>
      <c r="K19" s="69">
        <v>0.80160320641280003</v>
      </c>
      <c r="L19" s="74" t="s">
        <v>322</v>
      </c>
      <c r="M19" s="190" t="s">
        <v>323</v>
      </c>
      <c r="N19" s="67">
        <v>3</v>
      </c>
      <c r="O19" s="240" t="s">
        <v>326</v>
      </c>
      <c r="P19" s="255">
        <v>0.81300813008130002</v>
      </c>
    </row>
    <row r="20" spans="1:16" ht="24.75" customHeight="1" x14ac:dyDescent="0.25">
      <c r="A20" s="71"/>
      <c r="B20" s="75"/>
      <c r="C20" s="191" t="s">
        <v>268</v>
      </c>
      <c r="D20" s="76">
        <v>196</v>
      </c>
      <c r="E20" s="77">
        <v>8.7229627097794644</v>
      </c>
      <c r="F20" s="78">
        <v>22.580645161290324</v>
      </c>
      <c r="G20" s="75"/>
      <c r="H20" s="191" t="s">
        <v>268</v>
      </c>
      <c r="I20" s="76">
        <v>112</v>
      </c>
      <c r="J20" s="77">
        <v>9.6272492413168873</v>
      </c>
      <c r="K20" s="78">
        <v>22.444889779559119</v>
      </c>
      <c r="L20" s="72"/>
      <c r="M20" s="191" t="s">
        <v>268</v>
      </c>
      <c r="N20" s="76">
        <v>83</v>
      </c>
      <c r="O20" s="77">
        <v>7.6598049887479309</v>
      </c>
      <c r="P20" s="256">
        <v>22.493224932249323</v>
      </c>
    </row>
    <row r="21" spans="1:16" ht="24.75" customHeight="1" x14ac:dyDescent="0.25">
      <c r="A21" s="79">
        <v>11</v>
      </c>
      <c r="B21" s="80" t="s">
        <v>307</v>
      </c>
      <c r="C21" s="190" t="s">
        <v>296</v>
      </c>
      <c r="D21" s="81">
        <v>6</v>
      </c>
      <c r="E21" s="240" t="s">
        <v>326</v>
      </c>
      <c r="F21" s="69">
        <v>0.69124423963129999</v>
      </c>
      <c r="G21" s="80" t="s">
        <v>307</v>
      </c>
      <c r="H21" s="190" t="s">
        <v>296</v>
      </c>
      <c r="I21" s="81">
        <v>4</v>
      </c>
      <c r="J21" s="240" t="s">
        <v>326</v>
      </c>
      <c r="K21" s="69">
        <v>0.80160320641280003</v>
      </c>
      <c r="L21" s="80" t="s">
        <v>303</v>
      </c>
      <c r="M21" s="190" t="s">
        <v>304</v>
      </c>
      <c r="N21" s="81">
        <v>3</v>
      </c>
      <c r="O21" s="240" t="s">
        <v>326</v>
      </c>
      <c r="P21" s="255">
        <v>0.81300813008130002</v>
      </c>
    </row>
    <row r="22" spans="1:16" ht="24.75" customHeight="1" x14ac:dyDescent="0.25">
      <c r="A22" s="82">
        <v>12</v>
      </c>
      <c r="B22" s="72" t="s">
        <v>334</v>
      </c>
      <c r="C22" s="190" t="s">
        <v>335</v>
      </c>
      <c r="D22" s="67">
        <v>5</v>
      </c>
      <c r="E22" s="240" t="s">
        <v>326</v>
      </c>
      <c r="F22" s="69">
        <v>0.57603686635939999</v>
      </c>
      <c r="G22" s="72" t="s">
        <v>322</v>
      </c>
      <c r="H22" s="190" t="s">
        <v>323</v>
      </c>
      <c r="I22" s="67">
        <v>3</v>
      </c>
      <c r="J22" s="240" t="s">
        <v>326</v>
      </c>
      <c r="K22" s="69">
        <v>0.60120240480959997</v>
      </c>
      <c r="L22" s="72" t="s">
        <v>334</v>
      </c>
      <c r="M22" s="190" t="s">
        <v>335</v>
      </c>
      <c r="N22" s="67">
        <v>2</v>
      </c>
      <c r="O22" s="240" t="s">
        <v>326</v>
      </c>
      <c r="P22" s="255">
        <v>0.54200542005420005</v>
      </c>
    </row>
    <row r="23" spans="1:16" ht="24.75" customHeight="1" x14ac:dyDescent="0.25">
      <c r="A23" s="82">
        <v>13</v>
      </c>
      <c r="B23" s="72" t="s">
        <v>310</v>
      </c>
      <c r="C23" s="190" t="s">
        <v>311</v>
      </c>
      <c r="D23" s="67">
        <v>5</v>
      </c>
      <c r="E23" s="240" t="s">
        <v>326</v>
      </c>
      <c r="F23" s="69">
        <v>0.57603686635939999</v>
      </c>
      <c r="G23" s="72" t="s">
        <v>334</v>
      </c>
      <c r="H23" s="190" t="s">
        <v>335</v>
      </c>
      <c r="I23" s="67">
        <v>3</v>
      </c>
      <c r="J23" s="240" t="s">
        <v>326</v>
      </c>
      <c r="K23" s="69">
        <v>0.60120240480959997</v>
      </c>
      <c r="L23" s="72" t="s">
        <v>307</v>
      </c>
      <c r="M23" s="190" t="s">
        <v>296</v>
      </c>
      <c r="N23" s="67">
        <v>2</v>
      </c>
      <c r="O23" s="240" t="s">
        <v>326</v>
      </c>
      <c r="P23" s="255">
        <v>0.54200542005420005</v>
      </c>
    </row>
    <row r="24" spans="1:16" ht="24.75" customHeight="1" x14ac:dyDescent="0.25">
      <c r="A24" s="82">
        <v>14</v>
      </c>
      <c r="B24" s="72" t="s">
        <v>303</v>
      </c>
      <c r="C24" s="190" t="s">
        <v>304</v>
      </c>
      <c r="D24" s="67">
        <v>4</v>
      </c>
      <c r="E24" s="240" t="s">
        <v>326</v>
      </c>
      <c r="F24" s="69">
        <v>0.46082949308760002</v>
      </c>
      <c r="G24" s="72" t="s">
        <v>293</v>
      </c>
      <c r="H24" s="190" t="s">
        <v>294</v>
      </c>
      <c r="I24" s="67">
        <v>3</v>
      </c>
      <c r="J24" s="240" t="s">
        <v>326</v>
      </c>
      <c r="K24" s="69">
        <v>0.60120240480959997</v>
      </c>
      <c r="L24" s="72" t="s">
        <v>338</v>
      </c>
      <c r="M24" s="190" t="s">
        <v>339</v>
      </c>
      <c r="N24" s="67">
        <v>1</v>
      </c>
      <c r="O24" s="240" t="s">
        <v>326</v>
      </c>
      <c r="P24" s="255">
        <v>0.27100271002710002</v>
      </c>
    </row>
    <row r="25" spans="1:16" ht="24.75" customHeight="1" x14ac:dyDescent="0.25">
      <c r="A25" s="83">
        <v>15</v>
      </c>
      <c r="B25" s="75" t="s">
        <v>293</v>
      </c>
      <c r="C25" s="191" t="s">
        <v>294</v>
      </c>
      <c r="D25" s="84">
        <v>4</v>
      </c>
      <c r="E25" s="243" t="s">
        <v>326</v>
      </c>
      <c r="F25" s="78">
        <v>0.46082949308760002</v>
      </c>
      <c r="G25" s="75" t="s">
        <v>316</v>
      </c>
      <c r="H25" s="191" t="s">
        <v>317</v>
      </c>
      <c r="I25" s="85">
        <v>3</v>
      </c>
      <c r="J25" s="243" t="s">
        <v>326</v>
      </c>
      <c r="K25" s="78">
        <v>0.60120240480959997</v>
      </c>
      <c r="L25" s="75" t="s">
        <v>340</v>
      </c>
      <c r="M25" s="191" t="s">
        <v>341</v>
      </c>
      <c r="N25" s="85">
        <v>1</v>
      </c>
      <c r="O25" s="243" t="s">
        <v>326</v>
      </c>
      <c r="P25" s="256">
        <v>0.27100271002710002</v>
      </c>
    </row>
    <row r="26" spans="1:16" s="162" customFormat="1" ht="16.5" x14ac:dyDescent="0.25">
      <c r="A26" s="237" t="s">
        <v>361</v>
      </c>
      <c r="B26" s="210"/>
      <c r="C26" s="57"/>
      <c r="D26" s="39"/>
      <c r="E26" s="39"/>
      <c r="F26" s="39"/>
      <c r="G26" s="39"/>
      <c r="H26" s="210"/>
      <c r="I26" s="39"/>
      <c r="J26" s="39"/>
      <c r="K26" s="39"/>
      <c r="L26" s="39"/>
      <c r="M26" s="39"/>
      <c r="N26" s="210"/>
      <c r="O26" s="39"/>
      <c r="P26" s="39"/>
    </row>
    <row r="27" spans="1:16" x14ac:dyDescent="0.25">
      <c r="A27" s="238" t="s">
        <v>329</v>
      </c>
      <c r="B27" s="239"/>
      <c r="C27" s="57"/>
      <c r="D27" s="39"/>
      <c r="E27" s="39"/>
      <c r="F27" s="39"/>
      <c r="G27" s="39"/>
      <c r="H27" s="210"/>
      <c r="I27" s="39"/>
      <c r="J27" s="39"/>
      <c r="K27" s="39"/>
      <c r="L27" s="39"/>
      <c r="M27" s="39"/>
      <c r="N27" s="210"/>
      <c r="O27" s="39"/>
      <c r="P27" s="39"/>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E182E-2EE2-4868-9A80-8A0CA70698A0}">
  <dimension ref="A1:P27"/>
  <sheetViews>
    <sheetView view="pageBreakPreview" zoomScaleNormal="85" zoomScaleSheetLayoutView="100" workbookViewId="0">
      <selection activeCell="R8" sqref="R8"/>
    </sheetView>
  </sheetViews>
  <sheetFormatPr defaultRowHeight="15.75" x14ac:dyDescent="0.25"/>
  <cols>
    <col min="1" max="1" width="3" style="17" customWidth="1"/>
    <col min="2" max="2" width="13.125" style="1" customWidth="1"/>
    <col min="3" max="3" width="19.875" style="18" customWidth="1"/>
    <col min="4" max="4" width="5.625" style="17" bestFit="1" customWidth="1"/>
    <col min="5" max="5" width="7.5" style="17" bestFit="1" customWidth="1"/>
    <col min="6" max="6" width="7.875" style="17" customWidth="1"/>
    <col min="7" max="7" width="13.125" style="1" customWidth="1"/>
    <col min="8" max="8" width="19.875" style="17" customWidth="1"/>
    <col min="9" max="9" width="5.625" style="17" bestFit="1" customWidth="1"/>
    <col min="10" max="10" width="7.5" style="17" bestFit="1" customWidth="1"/>
    <col min="11" max="11" width="7.875" style="17" customWidth="1"/>
    <col min="12" max="12" width="13.125" style="1" customWidth="1"/>
    <col min="13" max="13" width="19.875" style="17" customWidth="1"/>
    <col min="14" max="14" width="5.625" style="17" bestFit="1" customWidth="1"/>
    <col min="15" max="15" width="7.5" style="17" bestFit="1" customWidth="1"/>
    <col min="16" max="16" width="7.875" style="17" customWidth="1"/>
    <col min="17" max="16384" width="9" style="17"/>
  </cols>
  <sheetData>
    <row r="1" spans="1:16" ht="25.5" customHeight="1" x14ac:dyDescent="0.25">
      <c r="A1" s="268" t="s">
        <v>290</v>
      </c>
      <c r="B1" s="268"/>
      <c r="C1" s="268"/>
      <c r="D1" s="268"/>
      <c r="E1" s="268"/>
      <c r="F1" s="268"/>
      <c r="G1" s="268"/>
      <c r="H1" s="268"/>
      <c r="I1" s="268"/>
      <c r="J1" s="268"/>
      <c r="K1" s="268"/>
      <c r="L1" s="268"/>
      <c r="M1" s="268"/>
      <c r="N1" s="268"/>
      <c r="O1" s="268"/>
      <c r="P1" s="268"/>
    </row>
    <row r="2" spans="1:16" ht="10.5" customHeight="1" x14ac:dyDescent="0.25">
      <c r="A2" s="268"/>
      <c r="B2" s="268"/>
      <c r="C2" s="268"/>
      <c r="D2" s="268"/>
      <c r="E2" s="268"/>
      <c r="F2" s="268"/>
      <c r="G2" s="268"/>
      <c r="H2" s="268"/>
      <c r="I2" s="268"/>
      <c r="J2" s="268"/>
      <c r="K2" s="268"/>
      <c r="L2" s="268"/>
      <c r="M2" s="268"/>
      <c r="N2" s="268"/>
      <c r="O2" s="268"/>
      <c r="P2" s="268"/>
    </row>
    <row r="3" spans="1:16" ht="16.5" x14ac:dyDescent="0.25">
      <c r="A3" s="244" t="s">
        <v>299</v>
      </c>
      <c r="B3" s="126"/>
      <c r="C3" s="127"/>
      <c r="D3" s="40"/>
      <c r="E3" s="40"/>
      <c r="F3" s="40"/>
      <c r="G3" s="126"/>
      <c r="H3" s="245"/>
      <c r="I3" s="40"/>
      <c r="J3" s="40"/>
      <c r="K3" s="40"/>
      <c r="L3" s="126"/>
      <c r="M3" s="40"/>
      <c r="N3" s="40"/>
      <c r="O3" s="40"/>
      <c r="P3" s="127"/>
    </row>
    <row r="4" spans="1:16" x14ac:dyDescent="0.25">
      <c r="A4" s="39"/>
      <c r="B4" s="210"/>
      <c r="C4" s="57"/>
      <c r="D4" s="39"/>
      <c r="E4" s="39"/>
      <c r="F4" s="39"/>
      <c r="G4" s="210"/>
      <c r="H4" s="39"/>
      <c r="I4" s="39"/>
      <c r="J4" s="39"/>
      <c r="K4" s="39"/>
      <c r="L4" s="210"/>
      <c r="M4" s="39"/>
      <c r="N4" s="39"/>
      <c r="O4" s="39"/>
      <c r="P4" s="128" t="s">
        <v>71</v>
      </c>
    </row>
    <row r="5" spans="1:16" s="8" customFormat="1" ht="14.25" x14ac:dyDescent="0.25">
      <c r="A5" s="3" t="s">
        <v>0</v>
      </c>
      <c r="B5" s="227"/>
      <c r="C5" s="32" t="s">
        <v>1</v>
      </c>
      <c r="D5" s="227"/>
      <c r="E5" s="228"/>
      <c r="F5" s="229"/>
      <c r="G5" s="227"/>
      <c r="H5" s="32" t="s">
        <v>2</v>
      </c>
      <c r="I5" s="227"/>
      <c r="J5" s="4"/>
      <c r="K5" s="5"/>
      <c r="L5" s="6"/>
      <c r="M5" s="32" t="s">
        <v>3</v>
      </c>
      <c r="N5" s="227"/>
      <c r="O5" s="4"/>
      <c r="P5" s="209"/>
    </row>
    <row r="6" spans="1:16" s="131" customFormat="1" ht="14.25" x14ac:dyDescent="0.25">
      <c r="A6" s="211"/>
      <c r="B6" s="9" t="s">
        <v>5</v>
      </c>
      <c r="C6" s="212"/>
      <c r="D6" s="129" t="s">
        <v>72</v>
      </c>
      <c r="E6" s="142" t="s">
        <v>7</v>
      </c>
      <c r="F6" s="129" t="s">
        <v>73</v>
      </c>
      <c r="G6" s="9" t="s">
        <v>5</v>
      </c>
      <c r="H6" s="212"/>
      <c r="I6" s="129" t="s">
        <v>72</v>
      </c>
      <c r="J6" s="142" t="s">
        <v>7</v>
      </c>
      <c r="K6" s="129" t="s">
        <v>73</v>
      </c>
      <c r="L6" s="9" t="s">
        <v>5</v>
      </c>
      <c r="M6" s="212"/>
      <c r="N6" s="129" t="s">
        <v>72</v>
      </c>
      <c r="O6" s="143" t="s">
        <v>7</v>
      </c>
      <c r="P6" s="130" t="s">
        <v>73</v>
      </c>
    </row>
    <row r="7" spans="1:16" s="131" customFormat="1" ht="14.25" x14ac:dyDescent="0.25">
      <c r="A7" s="211"/>
      <c r="B7" s="132" t="s">
        <v>82</v>
      </c>
      <c r="C7" s="133" t="s">
        <v>75</v>
      </c>
      <c r="D7" s="134"/>
      <c r="E7" s="135" t="s">
        <v>81</v>
      </c>
      <c r="F7" s="134" t="s">
        <v>77</v>
      </c>
      <c r="G7" s="132" t="s">
        <v>82</v>
      </c>
      <c r="H7" s="133" t="s">
        <v>75</v>
      </c>
      <c r="I7" s="134"/>
      <c r="J7" s="135" t="s">
        <v>81</v>
      </c>
      <c r="K7" s="134" t="s">
        <v>77</v>
      </c>
      <c r="L7" s="132" t="s">
        <v>82</v>
      </c>
      <c r="M7" s="133" t="s">
        <v>75</v>
      </c>
      <c r="N7" s="134"/>
      <c r="O7" s="135" t="s">
        <v>81</v>
      </c>
      <c r="P7" s="132" t="s">
        <v>77</v>
      </c>
    </row>
    <row r="8" spans="1:16" s="131" customFormat="1" ht="14.25" x14ac:dyDescent="0.25">
      <c r="A8" s="136" t="s">
        <v>78</v>
      </c>
      <c r="B8" s="137" t="s">
        <v>79</v>
      </c>
      <c r="C8" s="213"/>
      <c r="D8" s="136" t="s">
        <v>80</v>
      </c>
      <c r="E8" s="138" t="s">
        <v>7</v>
      </c>
      <c r="F8" s="136" t="s">
        <v>6</v>
      </c>
      <c r="G8" s="137" t="s">
        <v>79</v>
      </c>
      <c r="H8" s="213"/>
      <c r="I8" s="136" t="s">
        <v>80</v>
      </c>
      <c r="J8" s="138" t="s">
        <v>7</v>
      </c>
      <c r="K8" s="136" t="s">
        <v>6</v>
      </c>
      <c r="L8" s="137" t="s">
        <v>79</v>
      </c>
      <c r="M8" s="213"/>
      <c r="N8" s="136" t="s">
        <v>80</v>
      </c>
      <c r="O8" s="138" t="s">
        <v>7</v>
      </c>
      <c r="P8" s="137" t="s">
        <v>6</v>
      </c>
    </row>
    <row r="9" spans="1:16" s="39" customFormat="1" ht="28.9" customHeight="1" x14ac:dyDescent="0.25">
      <c r="A9" s="11"/>
      <c r="B9" s="10" t="s">
        <v>262</v>
      </c>
      <c r="C9" s="190" t="s">
        <v>263</v>
      </c>
      <c r="D9" s="53">
        <v>150</v>
      </c>
      <c r="E9" s="54">
        <v>17.609488461969669</v>
      </c>
      <c r="F9" s="55">
        <v>100</v>
      </c>
      <c r="G9" s="10" t="s">
        <v>262</v>
      </c>
      <c r="H9" s="190" t="s">
        <v>263</v>
      </c>
      <c r="I9" s="53">
        <v>90</v>
      </c>
      <c r="J9" s="54">
        <v>20.416843896214377</v>
      </c>
      <c r="K9" s="55">
        <v>100</v>
      </c>
      <c r="L9" s="10" t="s">
        <v>262</v>
      </c>
      <c r="M9" s="190" t="s">
        <v>263</v>
      </c>
      <c r="N9" s="53">
        <v>60</v>
      </c>
      <c r="O9" s="54">
        <v>14.598504626509424</v>
      </c>
      <c r="P9" s="259">
        <v>100</v>
      </c>
    </row>
    <row r="10" spans="1:16" s="57" customFormat="1" ht="28.9" customHeight="1" x14ac:dyDescent="0.25">
      <c r="A10" s="11">
        <v>1</v>
      </c>
      <c r="B10" s="87" t="s">
        <v>267</v>
      </c>
      <c r="C10" s="185" t="s">
        <v>8</v>
      </c>
      <c r="D10" s="53">
        <v>34</v>
      </c>
      <c r="E10" s="54">
        <v>3.9914840513797913</v>
      </c>
      <c r="F10" s="55">
        <v>22.6666666666667</v>
      </c>
      <c r="G10" s="59" t="s">
        <v>267</v>
      </c>
      <c r="H10" s="185" t="s">
        <v>8</v>
      </c>
      <c r="I10" s="53">
        <v>20</v>
      </c>
      <c r="J10" s="54">
        <v>4.5370764213809727</v>
      </c>
      <c r="K10" s="55">
        <v>22.2222222222222</v>
      </c>
      <c r="L10" s="59" t="s">
        <v>267</v>
      </c>
      <c r="M10" s="185" t="s">
        <v>8</v>
      </c>
      <c r="N10" s="53">
        <v>14</v>
      </c>
      <c r="O10" s="240" t="s">
        <v>326</v>
      </c>
      <c r="P10" s="259">
        <v>23.3333333333333</v>
      </c>
    </row>
    <row r="11" spans="1:16" s="57" customFormat="1" ht="28.9" customHeight="1" x14ac:dyDescent="0.25">
      <c r="A11" s="11">
        <v>2</v>
      </c>
      <c r="B11" s="87" t="s">
        <v>300</v>
      </c>
      <c r="C11" s="185" t="s">
        <v>301</v>
      </c>
      <c r="D11" s="53">
        <v>16</v>
      </c>
      <c r="E11" s="240" t="s">
        <v>326</v>
      </c>
      <c r="F11" s="55">
        <v>10.6666666666667</v>
      </c>
      <c r="G11" s="59" t="s">
        <v>300</v>
      </c>
      <c r="H11" s="185" t="s">
        <v>301</v>
      </c>
      <c r="I11" s="53">
        <v>11</v>
      </c>
      <c r="J11" s="240" t="s">
        <v>326</v>
      </c>
      <c r="K11" s="55">
        <v>12.2222222222222</v>
      </c>
      <c r="L11" s="59" t="s">
        <v>300</v>
      </c>
      <c r="M11" s="185" t="s">
        <v>301</v>
      </c>
      <c r="N11" s="53">
        <v>5</v>
      </c>
      <c r="O11" s="240" t="s">
        <v>326</v>
      </c>
      <c r="P11" s="259">
        <v>8.3333333333333002</v>
      </c>
    </row>
    <row r="12" spans="1:16" s="57" customFormat="1" ht="28.9" customHeight="1" x14ac:dyDescent="0.25">
      <c r="A12" s="11">
        <v>3</v>
      </c>
      <c r="B12" s="87" t="s">
        <v>264</v>
      </c>
      <c r="C12" s="185" t="s">
        <v>302</v>
      </c>
      <c r="D12" s="53">
        <v>9</v>
      </c>
      <c r="E12" s="240" t="s">
        <v>326</v>
      </c>
      <c r="F12" s="55">
        <v>6</v>
      </c>
      <c r="G12" s="59" t="s">
        <v>264</v>
      </c>
      <c r="H12" s="185" t="s">
        <v>302</v>
      </c>
      <c r="I12" s="53">
        <v>6</v>
      </c>
      <c r="J12" s="240" t="s">
        <v>326</v>
      </c>
      <c r="K12" s="55">
        <v>6.6666666666666998</v>
      </c>
      <c r="L12" s="59" t="s">
        <v>271</v>
      </c>
      <c r="M12" s="185" t="s">
        <v>325</v>
      </c>
      <c r="N12" s="53">
        <v>4</v>
      </c>
      <c r="O12" s="240" t="s">
        <v>326</v>
      </c>
      <c r="P12" s="259">
        <v>6.6666666666666998</v>
      </c>
    </row>
    <row r="13" spans="1:16" s="57" customFormat="1" ht="28.9" customHeight="1" x14ac:dyDescent="0.25">
      <c r="A13" s="58">
        <v>4</v>
      </c>
      <c r="B13" s="87" t="s">
        <v>271</v>
      </c>
      <c r="C13" s="185" t="s">
        <v>325</v>
      </c>
      <c r="D13" s="53">
        <v>9</v>
      </c>
      <c r="E13" s="240" t="s">
        <v>326</v>
      </c>
      <c r="F13" s="55">
        <v>6</v>
      </c>
      <c r="G13" s="59" t="s">
        <v>330</v>
      </c>
      <c r="H13" s="185" t="s">
        <v>331</v>
      </c>
      <c r="I13" s="53">
        <v>6</v>
      </c>
      <c r="J13" s="240" t="s">
        <v>326</v>
      </c>
      <c r="K13" s="55">
        <v>6.6666666666666998</v>
      </c>
      <c r="L13" s="59" t="s">
        <v>264</v>
      </c>
      <c r="M13" s="185" t="s">
        <v>302</v>
      </c>
      <c r="N13" s="53">
        <v>3</v>
      </c>
      <c r="O13" s="240" t="s">
        <v>326</v>
      </c>
      <c r="P13" s="259">
        <v>5</v>
      </c>
    </row>
    <row r="14" spans="1:16" s="57" customFormat="1" ht="28.9" customHeight="1" x14ac:dyDescent="0.25">
      <c r="A14" s="58">
        <v>5</v>
      </c>
      <c r="B14" s="87" t="s">
        <v>330</v>
      </c>
      <c r="C14" s="185" t="s">
        <v>331</v>
      </c>
      <c r="D14" s="53">
        <v>9</v>
      </c>
      <c r="E14" s="240" t="s">
        <v>326</v>
      </c>
      <c r="F14" s="55">
        <v>6</v>
      </c>
      <c r="G14" s="59" t="s">
        <v>271</v>
      </c>
      <c r="H14" s="185" t="s">
        <v>325</v>
      </c>
      <c r="I14" s="53">
        <v>5</v>
      </c>
      <c r="J14" s="240" t="s">
        <v>326</v>
      </c>
      <c r="K14" s="55">
        <v>5.5555555555555998</v>
      </c>
      <c r="L14" s="59" t="s">
        <v>336</v>
      </c>
      <c r="M14" s="185" t="s">
        <v>337</v>
      </c>
      <c r="N14" s="53">
        <v>3</v>
      </c>
      <c r="O14" s="240" t="s">
        <v>326</v>
      </c>
      <c r="P14" s="259">
        <v>5</v>
      </c>
    </row>
    <row r="15" spans="1:16" s="57" customFormat="1" ht="28.9" customHeight="1" x14ac:dyDescent="0.25">
      <c r="A15" s="58">
        <v>6</v>
      </c>
      <c r="B15" s="87" t="s">
        <v>332</v>
      </c>
      <c r="C15" s="185" t="s">
        <v>333</v>
      </c>
      <c r="D15" s="53">
        <v>6</v>
      </c>
      <c r="E15" s="240" t="s">
        <v>326</v>
      </c>
      <c r="F15" s="55">
        <v>4</v>
      </c>
      <c r="G15" s="59" t="s">
        <v>332</v>
      </c>
      <c r="H15" s="185" t="s">
        <v>333</v>
      </c>
      <c r="I15" s="53">
        <v>4</v>
      </c>
      <c r="J15" s="240" t="s">
        <v>326</v>
      </c>
      <c r="K15" s="55">
        <v>4.4444444444444002</v>
      </c>
      <c r="L15" s="59" t="s">
        <v>330</v>
      </c>
      <c r="M15" s="185" t="s">
        <v>331</v>
      </c>
      <c r="N15" s="53">
        <v>3</v>
      </c>
      <c r="O15" s="240" t="s">
        <v>326</v>
      </c>
      <c r="P15" s="259">
        <v>5</v>
      </c>
    </row>
    <row r="16" spans="1:16" s="57" customFormat="1" ht="28.9" customHeight="1" x14ac:dyDescent="0.25">
      <c r="A16" s="58">
        <v>7</v>
      </c>
      <c r="B16" s="87" t="s">
        <v>265</v>
      </c>
      <c r="C16" s="185" t="s">
        <v>266</v>
      </c>
      <c r="D16" s="53">
        <v>5</v>
      </c>
      <c r="E16" s="240" t="s">
        <v>326</v>
      </c>
      <c r="F16" s="55">
        <v>3.3333333333333002</v>
      </c>
      <c r="G16" s="59" t="s">
        <v>265</v>
      </c>
      <c r="H16" s="185" t="s">
        <v>266</v>
      </c>
      <c r="I16" s="53">
        <v>4</v>
      </c>
      <c r="J16" s="240" t="s">
        <v>326</v>
      </c>
      <c r="K16" s="55">
        <v>4.4444444444444002</v>
      </c>
      <c r="L16" s="59" t="s">
        <v>332</v>
      </c>
      <c r="M16" s="185" t="s">
        <v>333</v>
      </c>
      <c r="N16" s="53">
        <v>2</v>
      </c>
      <c r="O16" s="240" t="s">
        <v>326</v>
      </c>
      <c r="P16" s="259">
        <v>3.3333333333333002</v>
      </c>
    </row>
    <row r="17" spans="1:16" s="57" customFormat="1" ht="28.9" customHeight="1" x14ac:dyDescent="0.25">
      <c r="A17" s="58">
        <v>8</v>
      </c>
      <c r="B17" s="87" t="s">
        <v>336</v>
      </c>
      <c r="C17" s="185" t="s">
        <v>337</v>
      </c>
      <c r="D17" s="53">
        <v>5</v>
      </c>
      <c r="E17" s="240" t="s">
        <v>326</v>
      </c>
      <c r="F17" s="55">
        <v>3.3333333333333002</v>
      </c>
      <c r="G17" s="59" t="s">
        <v>322</v>
      </c>
      <c r="H17" s="185" t="s">
        <v>323</v>
      </c>
      <c r="I17" s="53">
        <v>2</v>
      </c>
      <c r="J17" s="240" t="s">
        <v>326</v>
      </c>
      <c r="K17" s="55">
        <v>2.2222222222222001</v>
      </c>
      <c r="L17" s="59" t="s">
        <v>322</v>
      </c>
      <c r="M17" s="185" t="s">
        <v>323</v>
      </c>
      <c r="N17" s="53">
        <v>1</v>
      </c>
      <c r="O17" s="240" t="s">
        <v>326</v>
      </c>
      <c r="P17" s="259">
        <v>1.6666666666667</v>
      </c>
    </row>
    <row r="18" spans="1:16" s="57" customFormat="1" ht="28.9" customHeight="1" x14ac:dyDescent="0.25">
      <c r="A18" s="58">
        <v>9</v>
      </c>
      <c r="B18" s="87" t="s">
        <v>322</v>
      </c>
      <c r="C18" s="185" t="s">
        <v>323</v>
      </c>
      <c r="D18" s="53">
        <v>3</v>
      </c>
      <c r="E18" s="240" t="s">
        <v>326</v>
      </c>
      <c r="F18" s="55">
        <v>2</v>
      </c>
      <c r="G18" s="59" t="s">
        <v>310</v>
      </c>
      <c r="H18" s="185" t="s">
        <v>311</v>
      </c>
      <c r="I18" s="53">
        <v>2</v>
      </c>
      <c r="J18" s="240" t="s">
        <v>326</v>
      </c>
      <c r="K18" s="55">
        <v>2.2222222222222001</v>
      </c>
      <c r="L18" s="59" t="s">
        <v>334</v>
      </c>
      <c r="M18" s="185" t="s">
        <v>335</v>
      </c>
      <c r="N18" s="53">
        <v>1</v>
      </c>
      <c r="O18" s="240" t="s">
        <v>326</v>
      </c>
      <c r="P18" s="259">
        <v>1.6666666666667</v>
      </c>
    </row>
    <row r="19" spans="1:16" s="57" customFormat="1" ht="28.9" customHeight="1" x14ac:dyDescent="0.25">
      <c r="A19" s="58">
        <v>10</v>
      </c>
      <c r="B19" s="87" t="s">
        <v>334</v>
      </c>
      <c r="C19" s="185" t="s">
        <v>335</v>
      </c>
      <c r="D19" s="53">
        <v>2</v>
      </c>
      <c r="E19" s="240" t="s">
        <v>326</v>
      </c>
      <c r="F19" s="55">
        <v>1.3333333333333</v>
      </c>
      <c r="G19" s="59" t="s">
        <v>336</v>
      </c>
      <c r="H19" s="185" t="s">
        <v>337</v>
      </c>
      <c r="I19" s="53">
        <v>2</v>
      </c>
      <c r="J19" s="240" t="s">
        <v>326</v>
      </c>
      <c r="K19" s="55">
        <v>2.2222222222222001</v>
      </c>
      <c r="L19" s="59" t="s">
        <v>340</v>
      </c>
      <c r="M19" s="185" t="s">
        <v>341</v>
      </c>
      <c r="N19" s="53">
        <v>1</v>
      </c>
      <c r="O19" s="240" t="s">
        <v>326</v>
      </c>
      <c r="P19" s="259">
        <v>1.6666666666667</v>
      </c>
    </row>
    <row r="20" spans="1:16" s="57" customFormat="1" ht="28.9" customHeight="1" x14ac:dyDescent="0.25">
      <c r="A20" s="11"/>
      <c r="B20" s="20"/>
      <c r="C20" s="186" t="s">
        <v>268</v>
      </c>
      <c r="D20" s="60">
        <v>52</v>
      </c>
      <c r="E20" s="61">
        <v>6.1046226668161516</v>
      </c>
      <c r="F20" s="88">
        <v>34.666666666666664</v>
      </c>
      <c r="G20" s="20"/>
      <c r="H20" s="186" t="s">
        <v>268</v>
      </c>
      <c r="I20" s="60">
        <v>28</v>
      </c>
      <c r="J20" s="61">
        <v>6.3519069899333616</v>
      </c>
      <c r="K20" s="88">
        <v>31.111111111111111</v>
      </c>
      <c r="L20" s="59"/>
      <c r="M20" s="186" t="s">
        <v>268</v>
      </c>
      <c r="N20" s="60">
        <v>23</v>
      </c>
      <c r="O20" s="61">
        <v>5.5960934401619458</v>
      </c>
      <c r="P20" s="260">
        <v>38.333333333333336</v>
      </c>
    </row>
    <row r="21" spans="1:16" s="57" customFormat="1" ht="28.9" customHeight="1" x14ac:dyDescent="0.25">
      <c r="A21" s="13">
        <v>11</v>
      </c>
      <c r="B21" s="89" t="s">
        <v>340</v>
      </c>
      <c r="C21" s="185" t="s">
        <v>341</v>
      </c>
      <c r="D21" s="62">
        <v>2</v>
      </c>
      <c r="E21" s="240" t="s">
        <v>326</v>
      </c>
      <c r="F21" s="55">
        <v>1.3333333333333</v>
      </c>
      <c r="G21" s="89" t="s">
        <v>307</v>
      </c>
      <c r="H21" s="185" t="s">
        <v>296</v>
      </c>
      <c r="I21" s="62">
        <v>2</v>
      </c>
      <c r="J21" s="240" t="s">
        <v>326</v>
      </c>
      <c r="K21" s="55">
        <v>2.2222222222222001</v>
      </c>
      <c r="L21" s="31" t="s">
        <v>303</v>
      </c>
      <c r="M21" s="185" t="s">
        <v>304</v>
      </c>
      <c r="N21" s="62">
        <v>1</v>
      </c>
      <c r="O21" s="240" t="s">
        <v>326</v>
      </c>
      <c r="P21" s="259">
        <v>1.6666666666667</v>
      </c>
    </row>
    <row r="22" spans="1:16" s="57" customFormat="1" ht="28.9" customHeight="1" x14ac:dyDescent="0.25">
      <c r="A22" s="11">
        <v>12</v>
      </c>
      <c r="B22" s="87" t="s">
        <v>310</v>
      </c>
      <c r="C22" s="185" t="s">
        <v>311</v>
      </c>
      <c r="D22" s="53">
        <v>2</v>
      </c>
      <c r="E22" s="240" t="s">
        <v>326</v>
      </c>
      <c r="F22" s="55">
        <v>1.3333333333333</v>
      </c>
      <c r="G22" s="87" t="s">
        <v>342</v>
      </c>
      <c r="H22" s="185" t="s">
        <v>343</v>
      </c>
      <c r="I22" s="53">
        <v>1</v>
      </c>
      <c r="J22" s="240" t="s">
        <v>326</v>
      </c>
      <c r="K22" s="55">
        <v>1.1111111111111001</v>
      </c>
      <c r="L22" s="30" t="s">
        <v>265</v>
      </c>
      <c r="M22" s="185" t="s">
        <v>266</v>
      </c>
      <c r="N22" s="53">
        <v>1</v>
      </c>
      <c r="O22" s="240" t="s">
        <v>326</v>
      </c>
      <c r="P22" s="259">
        <v>1.6666666666667</v>
      </c>
    </row>
    <row r="23" spans="1:16" s="57" customFormat="1" ht="28.9" customHeight="1" x14ac:dyDescent="0.25">
      <c r="A23" s="11">
        <v>13</v>
      </c>
      <c r="B23" s="87" t="s">
        <v>307</v>
      </c>
      <c r="C23" s="185" t="s">
        <v>296</v>
      </c>
      <c r="D23" s="53">
        <v>2</v>
      </c>
      <c r="E23" s="240" t="s">
        <v>326</v>
      </c>
      <c r="F23" s="55">
        <v>1.3333333333333</v>
      </c>
      <c r="G23" s="87" t="s">
        <v>334</v>
      </c>
      <c r="H23" s="185" t="s">
        <v>335</v>
      </c>
      <c r="I23" s="53">
        <v>1</v>
      </c>
      <c r="J23" s="240" t="s">
        <v>326</v>
      </c>
      <c r="K23" s="55">
        <v>1.1111111111111001</v>
      </c>
      <c r="L23" s="26" t="s">
        <v>9</v>
      </c>
      <c r="M23" s="185" t="s">
        <v>345</v>
      </c>
      <c r="N23" s="53">
        <v>1</v>
      </c>
      <c r="O23" s="240" t="s">
        <v>326</v>
      </c>
      <c r="P23" s="259">
        <v>1.6666666666667</v>
      </c>
    </row>
    <row r="24" spans="1:16" s="57" customFormat="1" ht="28.9" customHeight="1" x14ac:dyDescent="0.25">
      <c r="A24" s="11">
        <v>14</v>
      </c>
      <c r="B24" s="87" t="s">
        <v>342</v>
      </c>
      <c r="C24" s="185" t="s">
        <v>343</v>
      </c>
      <c r="D24" s="53">
        <v>1</v>
      </c>
      <c r="E24" s="240" t="s">
        <v>326</v>
      </c>
      <c r="F24" s="55">
        <v>0.66666666666670005</v>
      </c>
      <c r="G24" s="87" t="s">
        <v>340</v>
      </c>
      <c r="H24" s="185" t="s">
        <v>341</v>
      </c>
      <c r="I24" s="53">
        <v>1</v>
      </c>
      <c r="J24" s="240" t="s">
        <v>326</v>
      </c>
      <c r="K24" s="55">
        <v>1.1111111111111001</v>
      </c>
      <c r="L24" s="26"/>
      <c r="M24" s="185"/>
      <c r="N24" s="53"/>
      <c r="O24" s="54"/>
      <c r="P24" s="54"/>
    </row>
    <row r="25" spans="1:16" s="57" customFormat="1" ht="28.9" customHeight="1" x14ac:dyDescent="0.25">
      <c r="A25" s="14">
        <v>15</v>
      </c>
      <c r="B25" s="20" t="s">
        <v>303</v>
      </c>
      <c r="C25" s="186" t="s">
        <v>304</v>
      </c>
      <c r="D25" s="63">
        <v>1</v>
      </c>
      <c r="E25" s="243" t="s">
        <v>326</v>
      </c>
      <c r="F25" s="88">
        <v>0.66666666666670005</v>
      </c>
      <c r="G25" s="20"/>
      <c r="H25" s="186"/>
      <c r="I25" s="64"/>
      <c r="J25" s="61"/>
      <c r="K25" s="88"/>
      <c r="L25" s="15"/>
      <c r="M25" s="186"/>
      <c r="N25" s="64"/>
      <c r="O25" s="61"/>
      <c r="P25" s="61"/>
    </row>
    <row r="26" spans="1:16" s="16" customFormat="1" ht="15.75" customHeight="1" x14ac:dyDescent="0.25">
      <c r="A26" s="237" t="s">
        <v>362</v>
      </c>
      <c r="B26" s="210"/>
      <c r="C26" s="57"/>
      <c r="D26" s="39"/>
      <c r="E26" s="39"/>
      <c r="F26" s="39"/>
      <c r="G26" s="39"/>
      <c r="H26" s="210"/>
      <c r="I26" s="39"/>
      <c r="J26" s="39"/>
      <c r="K26" s="39"/>
      <c r="L26" s="39"/>
      <c r="M26" s="39"/>
      <c r="N26" s="210"/>
      <c r="O26" s="39"/>
      <c r="P26" s="39"/>
    </row>
    <row r="27" spans="1:16" x14ac:dyDescent="0.25">
      <c r="A27" s="238" t="s">
        <v>329</v>
      </c>
      <c r="B27" s="239"/>
      <c r="C27" s="57"/>
      <c r="D27" s="39"/>
      <c r="E27" s="39"/>
      <c r="F27" s="39"/>
      <c r="G27" s="39"/>
      <c r="H27" s="210"/>
      <c r="I27" s="39"/>
      <c r="J27" s="39"/>
      <c r="K27" s="39"/>
      <c r="L27" s="39"/>
      <c r="M27" s="39"/>
      <c r="N27" s="210"/>
      <c r="O27" s="39"/>
      <c r="P27" s="39"/>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830C1-AC68-4B2C-BDA5-C27631BCD272}">
  <dimension ref="A1:P27"/>
  <sheetViews>
    <sheetView view="pageBreakPreview" zoomScaleNormal="85" zoomScaleSheetLayoutView="100" workbookViewId="0">
      <selection activeCell="R8" sqref="R8"/>
    </sheetView>
  </sheetViews>
  <sheetFormatPr defaultRowHeight="15.75" x14ac:dyDescent="0.25"/>
  <cols>
    <col min="1" max="1" width="3" style="17" customWidth="1"/>
    <col min="2" max="2" width="13.125" style="1" customWidth="1"/>
    <col min="3" max="3" width="20.75" style="18" customWidth="1"/>
    <col min="4" max="4" width="5" style="17" bestFit="1" customWidth="1"/>
    <col min="5" max="5" width="6.75" style="17" bestFit="1" customWidth="1"/>
    <col min="6" max="6" width="7.875" style="17" customWidth="1"/>
    <col min="7" max="7" width="13.125" style="1" customWidth="1"/>
    <col min="8" max="8" width="19.875" style="17" customWidth="1"/>
    <col min="9" max="9" width="5" style="17" bestFit="1" customWidth="1"/>
    <col min="10" max="10" width="6.75" style="17" bestFit="1" customWidth="1"/>
    <col min="11" max="11" width="7.875" style="17" customWidth="1"/>
    <col min="12" max="12" width="13.125" style="1" customWidth="1"/>
    <col min="13" max="13" width="21.625" style="17" customWidth="1"/>
    <col min="14" max="14" width="5" style="17" bestFit="1" customWidth="1"/>
    <col min="15" max="15" width="6.75" style="17" bestFit="1" customWidth="1"/>
    <col min="16" max="16" width="7.875" style="17" customWidth="1"/>
    <col min="17" max="16384" width="9" style="17"/>
  </cols>
  <sheetData>
    <row r="1" spans="1:16" ht="25.5" customHeight="1" x14ac:dyDescent="0.25">
      <c r="A1" s="268" t="s">
        <v>291</v>
      </c>
      <c r="B1" s="268"/>
      <c r="C1" s="268"/>
      <c r="D1" s="268"/>
      <c r="E1" s="268"/>
      <c r="F1" s="268"/>
      <c r="G1" s="268"/>
      <c r="H1" s="268"/>
      <c r="I1" s="268"/>
      <c r="J1" s="268"/>
      <c r="K1" s="268"/>
      <c r="L1" s="268"/>
      <c r="M1" s="268"/>
      <c r="N1" s="268"/>
      <c r="O1" s="268"/>
      <c r="P1" s="268"/>
    </row>
    <row r="2" spans="1:16" ht="10.5" customHeight="1" x14ac:dyDescent="0.25">
      <c r="A2" s="268"/>
      <c r="B2" s="268"/>
      <c r="C2" s="268"/>
      <c r="D2" s="268"/>
      <c r="E2" s="268"/>
      <c r="F2" s="268"/>
      <c r="G2" s="268"/>
      <c r="H2" s="268"/>
      <c r="I2" s="268"/>
      <c r="J2" s="268"/>
      <c r="K2" s="268"/>
      <c r="L2" s="268"/>
      <c r="M2" s="268"/>
      <c r="N2" s="268"/>
      <c r="O2" s="268"/>
      <c r="P2" s="268"/>
    </row>
    <row r="3" spans="1:16" ht="16.5" x14ac:dyDescent="0.25">
      <c r="A3" s="244" t="s">
        <v>299</v>
      </c>
      <c r="B3" s="126"/>
      <c r="C3" s="127"/>
      <c r="D3" s="40"/>
      <c r="E3" s="40"/>
      <c r="F3" s="40"/>
      <c r="G3" s="126"/>
      <c r="H3" s="245"/>
      <c r="I3" s="40"/>
      <c r="J3" s="40"/>
      <c r="K3" s="40"/>
      <c r="L3" s="126"/>
      <c r="M3" s="40"/>
      <c r="N3" s="40"/>
      <c r="O3" s="40"/>
      <c r="P3" s="127"/>
    </row>
    <row r="4" spans="1:16" x14ac:dyDescent="0.25">
      <c r="A4" s="39"/>
      <c r="B4" s="210"/>
      <c r="C4" s="57"/>
      <c r="D4" s="39"/>
      <c r="E4" s="39"/>
      <c r="F4" s="39"/>
      <c r="G4" s="210"/>
      <c r="H4" s="39"/>
      <c r="I4" s="39"/>
      <c r="J4" s="39"/>
      <c r="K4" s="39"/>
      <c r="L4" s="210"/>
      <c r="M4" s="39"/>
      <c r="N4" s="39"/>
      <c r="O4" s="39"/>
      <c r="P4" s="128" t="s">
        <v>71</v>
      </c>
    </row>
    <row r="5" spans="1:16" s="8" customFormat="1" ht="14.25" x14ac:dyDescent="0.25">
      <c r="A5" s="3" t="s">
        <v>0</v>
      </c>
      <c r="B5" s="227"/>
      <c r="C5" s="32" t="s">
        <v>1</v>
      </c>
      <c r="D5" s="227"/>
      <c r="E5" s="228"/>
      <c r="F5" s="229"/>
      <c r="G5" s="227"/>
      <c r="H5" s="32" t="s">
        <v>2</v>
      </c>
      <c r="I5" s="227"/>
      <c r="J5" s="4"/>
      <c r="K5" s="5"/>
      <c r="L5" s="6"/>
      <c r="M5" s="32" t="s">
        <v>3</v>
      </c>
      <c r="N5" s="227"/>
      <c r="O5" s="4"/>
      <c r="P5" s="209"/>
    </row>
    <row r="6" spans="1:16" s="131" customFormat="1" ht="14.25" x14ac:dyDescent="0.25">
      <c r="A6" s="211"/>
      <c r="B6" s="9" t="s">
        <v>5</v>
      </c>
      <c r="C6" s="212"/>
      <c r="D6" s="129" t="s">
        <v>72</v>
      </c>
      <c r="E6" s="142" t="s">
        <v>7</v>
      </c>
      <c r="F6" s="129" t="s">
        <v>73</v>
      </c>
      <c r="G6" s="9" t="s">
        <v>5</v>
      </c>
      <c r="H6" s="212"/>
      <c r="I6" s="129" t="s">
        <v>72</v>
      </c>
      <c r="J6" s="142" t="s">
        <v>7</v>
      </c>
      <c r="K6" s="129" t="s">
        <v>73</v>
      </c>
      <c r="L6" s="9" t="s">
        <v>5</v>
      </c>
      <c r="M6" s="212"/>
      <c r="N6" s="129" t="s">
        <v>72</v>
      </c>
      <c r="O6" s="143" t="s">
        <v>7</v>
      </c>
      <c r="P6" s="130" t="s">
        <v>73</v>
      </c>
    </row>
    <row r="7" spans="1:16" s="131" customFormat="1" ht="14.25" x14ac:dyDescent="0.25">
      <c r="A7" s="211"/>
      <c r="B7" s="132" t="s">
        <v>82</v>
      </c>
      <c r="C7" s="133" t="s">
        <v>75</v>
      </c>
      <c r="D7" s="134"/>
      <c r="E7" s="135" t="s">
        <v>81</v>
      </c>
      <c r="F7" s="134" t="s">
        <v>77</v>
      </c>
      <c r="G7" s="132" t="s">
        <v>82</v>
      </c>
      <c r="H7" s="133" t="s">
        <v>75</v>
      </c>
      <c r="I7" s="134"/>
      <c r="J7" s="135" t="s">
        <v>81</v>
      </c>
      <c r="K7" s="134" t="s">
        <v>77</v>
      </c>
      <c r="L7" s="132" t="s">
        <v>82</v>
      </c>
      <c r="M7" s="133" t="s">
        <v>75</v>
      </c>
      <c r="N7" s="134"/>
      <c r="O7" s="135" t="s">
        <v>81</v>
      </c>
      <c r="P7" s="132" t="s">
        <v>77</v>
      </c>
    </row>
    <row r="8" spans="1:16" s="131" customFormat="1" ht="14.25" x14ac:dyDescent="0.25">
      <c r="A8" s="136" t="s">
        <v>78</v>
      </c>
      <c r="B8" s="137" t="s">
        <v>79</v>
      </c>
      <c r="C8" s="213"/>
      <c r="D8" s="136" t="s">
        <v>80</v>
      </c>
      <c r="E8" s="138" t="s">
        <v>7</v>
      </c>
      <c r="F8" s="136" t="s">
        <v>6</v>
      </c>
      <c r="G8" s="137" t="s">
        <v>79</v>
      </c>
      <c r="H8" s="213"/>
      <c r="I8" s="136" t="s">
        <v>80</v>
      </c>
      <c r="J8" s="138" t="s">
        <v>7</v>
      </c>
      <c r="K8" s="136" t="s">
        <v>6</v>
      </c>
      <c r="L8" s="137" t="s">
        <v>79</v>
      </c>
      <c r="M8" s="213"/>
      <c r="N8" s="136" t="s">
        <v>80</v>
      </c>
      <c r="O8" s="138" t="s">
        <v>7</v>
      </c>
      <c r="P8" s="137" t="s">
        <v>6</v>
      </c>
    </row>
    <row r="9" spans="1:16" s="39" customFormat="1" ht="28.9" customHeight="1" x14ac:dyDescent="0.25">
      <c r="A9" s="11"/>
      <c r="B9" s="10" t="s">
        <v>262</v>
      </c>
      <c r="C9" s="190" t="s">
        <v>263</v>
      </c>
      <c r="D9" s="53">
        <v>140</v>
      </c>
      <c r="E9" s="54">
        <v>11.07436356028132</v>
      </c>
      <c r="F9" s="55">
        <v>100</v>
      </c>
      <c r="G9" s="10" t="s">
        <v>262</v>
      </c>
      <c r="H9" s="190" t="s">
        <v>263</v>
      </c>
      <c r="I9" s="53">
        <v>78</v>
      </c>
      <c r="J9" s="54">
        <v>11.912589086693867</v>
      </c>
      <c r="K9" s="55">
        <v>100</v>
      </c>
      <c r="L9" s="10" t="s">
        <v>262</v>
      </c>
      <c r="M9" s="190" t="s">
        <v>263</v>
      </c>
      <c r="N9" s="53">
        <v>62</v>
      </c>
      <c r="O9" s="54">
        <v>10.173749592844901</v>
      </c>
      <c r="P9" s="259">
        <v>100</v>
      </c>
    </row>
    <row r="10" spans="1:16" s="57" customFormat="1" ht="28.9" customHeight="1" x14ac:dyDescent="0.25">
      <c r="A10" s="11">
        <v>1</v>
      </c>
      <c r="B10" s="59" t="s">
        <v>300</v>
      </c>
      <c r="C10" s="185" t="s">
        <v>301</v>
      </c>
      <c r="D10" s="53">
        <v>39</v>
      </c>
      <c r="E10" s="54">
        <v>3.0850012775069393</v>
      </c>
      <c r="F10" s="55">
        <v>27.8571428571429</v>
      </c>
      <c r="G10" s="59" t="s">
        <v>300</v>
      </c>
      <c r="H10" s="185" t="s">
        <v>301</v>
      </c>
      <c r="I10" s="53">
        <v>20</v>
      </c>
      <c r="J10" s="54">
        <v>3.0545100222291968</v>
      </c>
      <c r="K10" s="55">
        <v>25.6410256410256</v>
      </c>
      <c r="L10" s="59" t="s">
        <v>300</v>
      </c>
      <c r="M10" s="185" t="s">
        <v>301</v>
      </c>
      <c r="N10" s="53">
        <v>19</v>
      </c>
      <c r="O10" s="240" t="s">
        <v>326</v>
      </c>
      <c r="P10" s="259">
        <v>30.645161290322601</v>
      </c>
    </row>
    <row r="11" spans="1:16" s="57" customFormat="1" ht="28.9" customHeight="1" x14ac:dyDescent="0.25">
      <c r="A11" s="11">
        <v>2</v>
      </c>
      <c r="B11" s="59" t="s">
        <v>267</v>
      </c>
      <c r="C11" s="185" t="s">
        <v>8</v>
      </c>
      <c r="D11" s="53">
        <v>19</v>
      </c>
      <c r="E11" s="240" t="s">
        <v>326</v>
      </c>
      <c r="F11" s="55">
        <v>13.5714285714286</v>
      </c>
      <c r="G11" s="59" t="s">
        <v>267</v>
      </c>
      <c r="H11" s="185" t="s">
        <v>8</v>
      </c>
      <c r="I11" s="53">
        <v>12</v>
      </c>
      <c r="J11" s="240" t="s">
        <v>326</v>
      </c>
      <c r="K11" s="55">
        <v>15.384615384615399</v>
      </c>
      <c r="L11" s="59" t="s">
        <v>267</v>
      </c>
      <c r="M11" s="185" t="s">
        <v>8</v>
      </c>
      <c r="N11" s="53">
        <v>7</v>
      </c>
      <c r="O11" s="240" t="s">
        <v>326</v>
      </c>
      <c r="P11" s="259">
        <v>11.290322580645199</v>
      </c>
    </row>
    <row r="12" spans="1:16" s="57" customFormat="1" ht="28.9" customHeight="1" x14ac:dyDescent="0.25">
      <c r="A12" s="11">
        <v>3</v>
      </c>
      <c r="B12" s="59" t="s">
        <v>271</v>
      </c>
      <c r="C12" s="185" t="s">
        <v>325</v>
      </c>
      <c r="D12" s="53">
        <v>8</v>
      </c>
      <c r="E12" s="240" t="s">
        <v>326</v>
      </c>
      <c r="F12" s="55">
        <v>5.7142857142857002</v>
      </c>
      <c r="G12" s="59" t="s">
        <v>264</v>
      </c>
      <c r="H12" s="185" t="s">
        <v>302</v>
      </c>
      <c r="I12" s="53">
        <v>4</v>
      </c>
      <c r="J12" s="240" t="s">
        <v>326</v>
      </c>
      <c r="K12" s="55">
        <v>5.1282051282051002</v>
      </c>
      <c r="L12" s="59" t="s">
        <v>271</v>
      </c>
      <c r="M12" s="185" t="s">
        <v>325</v>
      </c>
      <c r="N12" s="53">
        <v>5</v>
      </c>
      <c r="O12" s="240" t="s">
        <v>326</v>
      </c>
      <c r="P12" s="259">
        <v>8.0645161290323006</v>
      </c>
    </row>
    <row r="13" spans="1:16" s="57" customFormat="1" ht="28.9" customHeight="1" x14ac:dyDescent="0.25">
      <c r="A13" s="11">
        <v>4</v>
      </c>
      <c r="B13" s="59" t="s">
        <v>264</v>
      </c>
      <c r="C13" s="185" t="s">
        <v>302</v>
      </c>
      <c r="D13" s="53">
        <v>7</v>
      </c>
      <c r="E13" s="240" t="s">
        <v>326</v>
      </c>
      <c r="F13" s="55">
        <v>5</v>
      </c>
      <c r="G13" s="59" t="s">
        <v>271</v>
      </c>
      <c r="H13" s="185" t="s">
        <v>325</v>
      </c>
      <c r="I13" s="53">
        <v>3</v>
      </c>
      <c r="J13" s="240" t="s">
        <v>326</v>
      </c>
      <c r="K13" s="55">
        <v>3.8461538461538001</v>
      </c>
      <c r="L13" s="59" t="s">
        <v>264</v>
      </c>
      <c r="M13" s="185" t="s">
        <v>302</v>
      </c>
      <c r="N13" s="53">
        <v>3</v>
      </c>
      <c r="O13" s="240" t="s">
        <v>326</v>
      </c>
      <c r="P13" s="259">
        <v>4.8387096774194003</v>
      </c>
    </row>
    <row r="14" spans="1:16" s="57" customFormat="1" ht="28.9" customHeight="1" x14ac:dyDescent="0.25">
      <c r="A14" s="11">
        <v>5</v>
      </c>
      <c r="B14" s="59" t="s">
        <v>330</v>
      </c>
      <c r="C14" s="185" t="s">
        <v>331</v>
      </c>
      <c r="D14" s="53">
        <v>5</v>
      </c>
      <c r="E14" s="240" t="s">
        <v>326</v>
      </c>
      <c r="F14" s="55">
        <v>3.5714285714286</v>
      </c>
      <c r="G14" s="59" t="s">
        <v>316</v>
      </c>
      <c r="H14" s="185" t="s">
        <v>317</v>
      </c>
      <c r="I14" s="53">
        <v>3</v>
      </c>
      <c r="J14" s="240" t="s">
        <v>326</v>
      </c>
      <c r="K14" s="55">
        <v>3.8461538461538001</v>
      </c>
      <c r="L14" s="59" t="s">
        <v>330</v>
      </c>
      <c r="M14" s="185" t="s">
        <v>331</v>
      </c>
      <c r="N14" s="53">
        <v>3</v>
      </c>
      <c r="O14" s="240" t="s">
        <v>326</v>
      </c>
      <c r="P14" s="259">
        <v>4.8387096774194003</v>
      </c>
    </row>
    <row r="15" spans="1:16" s="57" customFormat="1" ht="28.9" customHeight="1" x14ac:dyDescent="0.25">
      <c r="A15" s="58">
        <v>6</v>
      </c>
      <c r="B15" s="87" t="s">
        <v>316</v>
      </c>
      <c r="C15" s="185" t="s">
        <v>317</v>
      </c>
      <c r="D15" s="53">
        <v>4</v>
      </c>
      <c r="E15" s="240" t="s">
        <v>326</v>
      </c>
      <c r="F15" s="55">
        <v>2.8571428571428998</v>
      </c>
      <c r="G15" s="59" t="s">
        <v>265</v>
      </c>
      <c r="H15" s="185" t="s">
        <v>266</v>
      </c>
      <c r="I15" s="53">
        <v>2</v>
      </c>
      <c r="J15" s="240" t="s">
        <v>326</v>
      </c>
      <c r="K15" s="55">
        <v>2.5641025641025998</v>
      </c>
      <c r="L15" s="59" t="s">
        <v>332</v>
      </c>
      <c r="M15" s="185" t="s">
        <v>333</v>
      </c>
      <c r="N15" s="53">
        <v>2</v>
      </c>
      <c r="O15" s="240" t="s">
        <v>326</v>
      </c>
      <c r="P15" s="259">
        <v>3.2258064516128999</v>
      </c>
    </row>
    <row r="16" spans="1:16" s="57" customFormat="1" ht="28.9" customHeight="1" x14ac:dyDescent="0.25">
      <c r="A16" s="58">
        <v>7</v>
      </c>
      <c r="B16" s="87" t="s">
        <v>265</v>
      </c>
      <c r="C16" s="185" t="s">
        <v>266</v>
      </c>
      <c r="D16" s="53">
        <v>3</v>
      </c>
      <c r="E16" s="240" t="s">
        <v>326</v>
      </c>
      <c r="F16" s="55">
        <v>2.1428571428571002</v>
      </c>
      <c r="G16" s="59" t="s">
        <v>330</v>
      </c>
      <c r="H16" s="185" t="s">
        <v>331</v>
      </c>
      <c r="I16" s="53">
        <v>2</v>
      </c>
      <c r="J16" s="240" t="s">
        <v>326</v>
      </c>
      <c r="K16" s="55">
        <v>2.5641025641025998</v>
      </c>
      <c r="L16" s="59" t="s">
        <v>322</v>
      </c>
      <c r="M16" s="185" t="s">
        <v>323</v>
      </c>
      <c r="N16" s="53">
        <v>1</v>
      </c>
      <c r="O16" s="240" t="s">
        <v>326</v>
      </c>
      <c r="P16" s="259">
        <v>1.6129032258064999</v>
      </c>
    </row>
    <row r="17" spans="1:16" s="57" customFormat="1" ht="28.9" customHeight="1" x14ac:dyDescent="0.25">
      <c r="A17" s="58">
        <v>8</v>
      </c>
      <c r="B17" s="87" t="s">
        <v>332</v>
      </c>
      <c r="C17" s="185" t="s">
        <v>333</v>
      </c>
      <c r="D17" s="53">
        <v>2</v>
      </c>
      <c r="E17" s="240" t="s">
        <v>326</v>
      </c>
      <c r="F17" s="55">
        <v>1.4285714285714</v>
      </c>
      <c r="G17" s="59" t="s">
        <v>334</v>
      </c>
      <c r="H17" s="185" t="s">
        <v>335</v>
      </c>
      <c r="I17" s="53">
        <v>1</v>
      </c>
      <c r="J17" s="240" t="s">
        <v>326</v>
      </c>
      <c r="K17" s="55">
        <v>1.2820512820512999</v>
      </c>
      <c r="L17" s="59" t="s">
        <v>338</v>
      </c>
      <c r="M17" s="185" t="s">
        <v>339</v>
      </c>
      <c r="N17" s="53">
        <v>1</v>
      </c>
      <c r="O17" s="240" t="s">
        <v>326</v>
      </c>
      <c r="P17" s="259">
        <v>1.6129032258064999</v>
      </c>
    </row>
    <row r="18" spans="1:16" s="57" customFormat="1" ht="28.9" customHeight="1" x14ac:dyDescent="0.25">
      <c r="A18" s="58">
        <v>9</v>
      </c>
      <c r="B18" s="87" t="s">
        <v>322</v>
      </c>
      <c r="C18" s="185" t="s">
        <v>323</v>
      </c>
      <c r="D18" s="53">
        <v>1</v>
      </c>
      <c r="E18" s="240" t="s">
        <v>326</v>
      </c>
      <c r="F18" s="55">
        <v>0.71428571428569998</v>
      </c>
      <c r="G18" s="59" t="s">
        <v>293</v>
      </c>
      <c r="H18" s="185" t="s">
        <v>294</v>
      </c>
      <c r="I18" s="53">
        <v>1</v>
      </c>
      <c r="J18" s="240" t="s">
        <v>326</v>
      </c>
      <c r="K18" s="55">
        <v>1.2820512820512999</v>
      </c>
      <c r="L18" s="59" t="s">
        <v>303</v>
      </c>
      <c r="M18" s="185" t="s">
        <v>304</v>
      </c>
      <c r="N18" s="53">
        <v>1</v>
      </c>
      <c r="O18" s="240" t="s">
        <v>326</v>
      </c>
      <c r="P18" s="259">
        <v>1.6129032258064999</v>
      </c>
    </row>
    <row r="19" spans="1:16" s="57" customFormat="1" ht="28.9" customHeight="1" x14ac:dyDescent="0.25">
      <c r="A19" s="11">
        <v>10</v>
      </c>
      <c r="B19" s="59" t="s">
        <v>334</v>
      </c>
      <c r="C19" s="185" t="s">
        <v>335</v>
      </c>
      <c r="D19" s="53">
        <v>1</v>
      </c>
      <c r="E19" s="240" t="s">
        <v>326</v>
      </c>
      <c r="F19" s="55">
        <v>0.71428571428569998</v>
      </c>
      <c r="G19" s="59" t="s">
        <v>318</v>
      </c>
      <c r="H19" s="185" t="s">
        <v>319</v>
      </c>
      <c r="I19" s="53">
        <v>1</v>
      </c>
      <c r="J19" s="240" t="s">
        <v>326</v>
      </c>
      <c r="K19" s="55">
        <v>1.2820512820512999</v>
      </c>
      <c r="L19" s="59" t="s">
        <v>265</v>
      </c>
      <c r="M19" s="185" t="s">
        <v>266</v>
      </c>
      <c r="N19" s="53">
        <v>1</v>
      </c>
      <c r="O19" s="240" t="s">
        <v>326</v>
      </c>
      <c r="P19" s="259">
        <v>1.6129032258064999</v>
      </c>
    </row>
    <row r="20" spans="1:16" s="57" customFormat="1" ht="28.9" customHeight="1" x14ac:dyDescent="0.25">
      <c r="A20" s="11"/>
      <c r="B20" s="20"/>
      <c r="C20" s="186" t="s">
        <v>268</v>
      </c>
      <c r="D20" s="90">
        <v>51</v>
      </c>
      <c r="E20" s="61">
        <v>4.0342324398167664</v>
      </c>
      <c r="F20" s="88">
        <v>36.428571428571431</v>
      </c>
      <c r="G20" s="91"/>
      <c r="H20" s="186" t="s">
        <v>268</v>
      </c>
      <c r="I20" s="90">
        <v>29</v>
      </c>
      <c r="J20" s="61">
        <v>4.429039532232335</v>
      </c>
      <c r="K20" s="88">
        <v>37.179487179487182</v>
      </c>
      <c r="L20" s="91"/>
      <c r="M20" s="186" t="s">
        <v>268</v>
      </c>
      <c r="N20" s="60">
        <v>19</v>
      </c>
      <c r="O20" s="61">
        <v>3.1177619720008565</v>
      </c>
      <c r="P20" s="260">
        <v>30.64516129032258</v>
      </c>
    </row>
    <row r="21" spans="1:16" s="57" customFormat="1" ht="28.9" customHeight="1" x14ac:dyDescent="0.25">
      <c r="A21" s="13">
        <v>11</v>
      </c>
      <c r="B21" s="59" t="s">
        <v>338</v>
      </c>
      <c r="C21" s="185" t="s">
        <v>339</v>
      </c>
      <c r="D21" s="60">
        <v>1</v>
      </c>
      <c r="E21" s="240" t="s">
        <v>326</v>
      </c>
      <c r="F21" s="55">
        <v>0.71428571428569998</v>
      </c>
      <c r="G21" s="59" t="s">
        <v>307</v>
      </c>
      <c r="H21" s="185" t="s">
        <v>296</v>
      </c>
      <c r="I21" s="60">
        <v>1</v>
      </c>
      <c r="J21" s="240" t="s">
        <v>326</v>
      </c>
      <c r="K21" s="55">
        <v>1.2820512820512999</v>
      </c>
      <c r="L21" s="30" t="s">
        <v>363</v>
      </c>
      <c r="M21" s="185" t="s">
        <v>364</v>
      </c>
      <c r="N21" s="62">
        <v>1</v>
      </c>
      <c r="O21" s="240" t="s">
        <v>326</v>
      </c>
      <c r="P21" s="259">
        <v>1.6129032258064999</v>
      </c>
    </row>
    <row r="22" spans="1:16" s="57" customFormat="1" ht="28.9" customHeight="1" x14ac:dyDescent="0.25">
      <c r="A22" s="11">
        <v>12</v>
      </c>
      <c r="B22" s="59" t="s">
        <v>303</v>
      </c>
      <c r="C22" s="185" t="s">
        <v>304</v>
      </c>
      <c r="D22" s="53">
        <v>1</v>
      </c>
      <c r="E22" s="240" t="s">
        <v>326</v>
      </c>
      <c r="F22" s="55">
        <v>0.71428571428569998</v>
      </c>
      <c r="G22" s="59"/>
      <c r="H22" s="185"/>
      <c r="I22" s="53"/>
      <c r="J22" s="54"/>
      <c r="K22" s="55"/>
      <c r="L22" s="30" t="s">
        <v>310</v>
      </c>
      <c r="M22" s="185" t="s">
        <v>311</v>
      </c>
      <c r="N22" s="53">
        <v>1</v>
      </c>
      <c r="O22" s="240" t="s">
        <v>326</v>
      </c>
      <c r="P22" s="259">
        <v>1.6129032258064999</v>
      </c>
    </row>
    <row r="23" spans="1:16" s="57" customFormat="1" ht="28.9" customHeight="1" x14ac:dyDescent="0.25">
      <c r="A23" s="11">
        <v>13</v>
      </c>
      <c r="B23" s="59" t="s">
        <v>363</v>
      </c>
      <c r="C23" s="185" t="s">
        <v>364</v>
      </c>
      <c r="D23" s="53">
        <v>1</v>
      </c>
      <c r="E23" s="240" t="s">
        <v>326</v>
      </c>
      <c r="F23" s="55">
        <v>0.71428571428569998</v>
      </c>
      <c r="G23" s="12"/>
      <c r="H23" s="185"/>
      <c r="I23" s="53"/>
      <c r="J23" s="54"/>
      <c r="K23" s="55"/>
      <c r="L23" s="26" t="s">
        <v>316</v>
      </c>
      <c r="M23" s="185" t="s">
        <v>317</v>
      </c>
      <c r="N23" s="53">
        <v>1</v>
      </c>
      <c r="O23" s="240" t="s">
        <v>326</v>
      </c>
      <c r="P23" s="259">
        <v>1.6129032258064999</v>
      </c>
    </row>
    <row r="24" spans="1:16" s="57" customFormat="1" ht="28.9" customHeight="1" x14ac:dyDescent="0.25">
      <c r="A24" s="11">
        <v>14</v>
      </c>
      <c r="B24" s="59" t="s">
        <v>293</v>
      </c>
      <c r="C24" s="185" t="s">
        <v>294</v>
      </c>
      <c r="D24" s="53">
        <v>1</v>
      </c>
      <c r="E24" s="240" t="s">
        <v>326</v>
      </c>
      <c r="F24" s="55">
        <v>0.71428571428569998</v>
      </c>
      <c r="G24" s="23"/>
      <c r="H24" s="185"/>
      <c r="I24" s="53"/>
      <c r="J24" s="54"/>
      <c r="K24" s="55"/>
      <c r="L24" s="26"/>
      <c r="M24" s="185"/>
      <c r="N24" s="53"/>
      <c r="O24" s="54"/>
      <c r="P24" s="54"/>
    </row>
    <row r="25" spans="1:16" s="57" customFormat="1" ht="28.9" customHeight="1" x14ac:dyDescent="0.25">
      <c r="A25" s="14">
        <v>15</v>
      </c>
      <c r="B25" s="20" t="s">
        <v>318</v>
      </c>
      <c r="C25" s="186" t="s">
        <v>319</v>
      </c>
      <c r="D25" s="63">
        <v>1</v>
      </c>
      <c r="E25" s="243" t="s">
        <v>326</v>
      </c>
      <c r="F25" s="88">
        <v>0.71428571428569998</v>
      </c>
      <c r="G25" s="15"/>
      <c r="H25" s="186"/>
      <c r="I25" s="64"/>
      <c r="J25" s="61"/>
      <c r="K25" s="88"/>
      <c r="L25" s="15"/>
      <c r="M25" s="186"/>
      <c r="N25" s="64"/>
      <c r="O25" s="61"/>
      <c r="P25" s="61"/>
    </row>
    <row r="26" spans="1:16" s="16" customFormat="1" ht="15.75" customHeight="1" x14ac:dyDescent="0.25">
      <c r="A26" s="237" t="s">
        <v>365</v>
      </c>
      <c r="B26" s="210"/>
      <c r="C26" s="57"/>
      <c r="D26" s="39"/>
      <c r="E26" s="39"/>
      <c r="F26" s="39"/>
      <c r="G26" s="39"/>
      <c r="H26" s="210"/>
      <c r="I26" s="39"/>
      <c r="J26" s="39"/>
      <c r="K26" s="39"/>
      <c r="L26" s="39"/>
      <c r="M26" s="39"/>
      <c r="N26" s="210"/>
      <c r="O26" s="39"/>
      <c r="P26" s="39"/>
    </row>
    <row r="27" spans="1:16" x14ac:dyDescent="0.25">
      <c r="A27" s="238" t="s">
        <v>329</v>
      </c>
      <c r="B27" s="239"/>
      <c r="C27" s="57"/>
      <c r="D27" s="39"/>
      <c r="E27" s="39"/>
      <c r="F27" s="39"/>
      <c r="G27" s="39"/>
      <c r="H27" s="210"/>
      <c r="I27" s="39"/>
      <c r="J27" s="39"/>
      <c r="K27" s="39"/>
      <c r="L27" s="39"/>
      <c r="M27" s="39"/>
      <c r="N27" s="210"/>
      <c r="O27" s="39"/>
      <c r="P27" s="39"/>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80A48B-178B-4D36-9CD3-FE4770765810}">
  <dimension ref="A1:P27"/>
  <sheetViews>
    <sheetView view="pageBreakPreview" zoomScaleNormal="100" zoomScaleSheetLayoutView="100" workbookViewId="0">
      <selection activeCell="R8" sqref="R8"/>
    </sheetView>
  </sheetViews>
  <sheetFormatPr defaultRowHeight="15.75" x14ac:dyDescent="0.25"/>
  <cols>
    <col min="1" max="1" width="3" style="17" customWidth="1"/>
    <col min="2" max="2" width="13.125" style="1" customWidth="1"/>
    <col min="3" max="3" width="19.875" style="18" customWidth="1"/>
    <col min="4" max="4" width="5" style="17" bestFit="1" customWidth="1"/>
    <col min="5" max="5" width="6.75" style="17" bestFit="1" customWidth="1"/>
    <col min="6" max="6" width="7.875" style="17" customWidth="1"/>
    <col min="7" max="7" width="13.125" style="1" customWidth="1"/>
    <col min="8" max="8" width="19.875" style="17" customWidth="1"/>
    <col min="9" max="9" width="5" style="17" bestFit="1" customWidth="1"/>
    <col min="10" max="10" width="6.75" style="17" bestFit="1" customWidth="1"/>
    <col min="11" max="11" width="7.875" style="17" customWidth="1"/>
    <col min="12" max="12" width="13.125" style="1" customWidth="1"/>
    <col min="13" max="13" width="19.875" style="17" customWidth="1"/>
    <col min="14" max="14" width="5" style="17" bestFit="1" customWidth="1"/>
    <col min="15" max="15" width="6.75" style="17" bestFit="1" customWidth="1"/>
    <col min="16" max="16" width="7.875" style="17" customWidth="1"/>
    <col min="17" max="16384" width="9" style="17"/>
  </cols>
  <sheetData>
    <row r="1" spans="1:16" ht="25.5" customHeight="1" x14ac:dyDescent="0.25">
      <c r="A1" s="268" t="s">
        <v>292</v>
      </c>
      <c r="B1" s="268"/>
      <c r="C1" s="268"/>
      <c r="D1" s="268"/>
      <c r="E1" s="268"/>
      <c r="F1" s="268"/>
      <c r="G1" s="268"/>
      <c r="H1" s="268"/>
      <c r="I1" s="268"/>
      <c r="J1" s="268"/>
      <c r="K1" s="268"/>
      <c r="L1" s="268"/>
      <c r="M1" s="268"/>
      <c r="N1" s="268"/>
      <c r="O1" s="268"/>
      <c r="P1" s="268"/>
    </row>
    <row r="2" spans="1:16" ht="10.5" customHeight="1" x14ac:dyDescent="0.25">
      <c r="A2" s="268"/>
      <c r="B2" s="268"/>
      <c r="C2" s="268"/>
      <c r="D2" s="268"/>
      <c r="E2" s="268"/>
      <c r="F2" s="268"/>
      <c r="G2" s="268"/>
      <c r="H2" s="268"/>
      <c r="I2" s="268"/>
      <c r="J2" s="268"/>
      <c r="K2" s="268"/>
      <c r="L2" s="268"/>
      <c r="M2" s="268"/>
      <c r="N2" s="268"/>
      <c r="O2" s="268"/>
      <c r="P2" s="268"/>
    </row>
    <row r="3" spans="1:16" ht="16.5" x14ac:dyDescent="0.25">
      <c r="A3" s="244" t="s">
        <v>299</v>
      </c>
      <c r="B3" s="126"/>
      <c r="C3" s="127"/>
      <c r="D3" s="40"/>
      <c r="E3" s="40"/>
      <c r="F3" s="40"/>
      <c r="G3" s="126"/>
      <c r="H3" s="245"/>
      <c r="I3" s="40"/>
      <c r="J3" s="40"/>
      <c r="K3" s="40"/>
      <c r="L3" s="126"/>
      <c r="M3" s="40"/>
      <c r="N3" s="40"/>
      <c r="O3" s="40"/>
      <c r="P3" s="127"/>
    </row>
    <row r="4" spans="1:16" x14ac:dyDescent="0.25">
      <c r="A4" s="39"/>
      <c r="B4" s="210"/>
      <c r="C4" s="57"/>
      <c r="D4" s="39"/>
      <c r="E4" s="39"/>
      <c r="F4" s="39"/>
      <c r="G4" s="210"/>
      <c r="H4" s="39"/>
      <c r="I4" s="39"/>
      <c r="J4" s="39"/>
      <c r="K4" s="39"/>
      <c r="L4" s="210"/>
      <c r="M4" s="39"/>
      <c r="N4" s="39"/>
      <c r="O4" s="39"/>
      <c r="P4" s="128" t="s">
        <v>71</v>
      </c>
    </row>
    <row r="5" spans="1:16" s="8" customFormat="1" ht="14.25" x14ac:dyDescent="0.25">
      <c r="A5" s="3" t="s">
        <v>0</v>
      </c>
      <c r="B5" s="227"/>
      <c r="C5" s="32" t="s">
        <v>1</v>
      </c>
      <c r="D5" s="227"/>
      <c r="E5" s="228"/>
      <c r="F5" s="229"/>
      <c r="G5" s="227"/>
      <c r="H5" s="32" t="s">
        <v>2</v>
      </c>
      <c r="I5" s="227"/>
      <c r="J5" s="4"/>
      <c r="K5" s="5"/>
      <c r="L5" s="6"/>
      <c r="M5" s="32" t="s">
        <v>3</v>
      </c>
      <c r="N5" s="227"/>
      <c r="O5" s="4"/>
      <c r="P5" s="209"/>
    </row>
    <row r="6" spans="1:16" s="131" customFormat="1" ht="14.25" x14ac:dyDescent="0.25">
      <c r="A6" s="211"/>
      <c r="B6" s="9" t="s">
        <v>5</v>
      </c>
      <c r="C6" s="212"/>
      <c r="D6" s="129" t="s">
        <v>72</v>
      </c>
      <c r="E6" s="142" t="s">
        <v>7</v>
      </c>
      <c r="F6" s="129" t="s">
        <v>73</v>
      </c>
      <c r="G6" s="9" t="s">
        <v>5</v>
      </c>
      <c r="H6" s="212"/>
      <c r="I6" s="129" t="s">
        <v>72</v>
      </c>
      <c r="J6" s="142" t="s">
        <v>7</v>
      </c>
      <c r="K6" s="129" t="s">
        <v>73</v>
      </c>
      <c r="L6" s="9" t="s">
        <v>5</v>
      </c>
      <c r="M6" s="212"/>
      <c r="N6" s="129" t="s">
        <v>72</v>
      </c>
      <c r="O6" s="143" t="s">
        <v>7</v>
      </c>
      <c r="P6" s="130" t="s">
        <v>73</v>
      </c>
    </row>
    <row r="7" spans="1:16" s="131" customFormat="1" ht="14.25" x14ac:dyDescent="0.25">
      <c r="A7" s="211"/>
      <c r="B7" s="132" t="s">
        <v>82</v>
      </c>
      <c r="C7" s="133" t="s">
        <v>75</v>
      </c>
      <c r="D7" s="134"/>
      <c r="E7" s="135" t="s">
        <v>81</v>
      </c>
      <c r="F7" s="134" t="s">
        <v>77</v>
      </c>
      <c r="G7" s="132" t="s">
        <v>82</v>
      </c>
      <c r="H7" s="133" t="s">
        <v>75</v>
      </c>
      <c r="I7" s="134"/>
      <c r="J7" s="135" t="s">
        <v>81</v>
      </c>
      <c r="K7" s="134" t="s">
        <v>77</v>
      </c>
      <c r="L7" s="132" t="s">
        <v>82</v>
      </c>
      <c r="M7" s="133" t="s">
        <v>75</v>
      </c>
      <c r="N7" s="134"/>
      <c r="O7" s="135" t="s">
        <v>81</v>
      </c>
      <c r="P7" s="132" t="s">
        <v>77</v>
      </c>
    </row>
    <row r="8" spans="1:16" s="131" customFormat="1" ht="14.25" x14ac:dyDescent="0.25">
      <c r="A8" s="136" t="s">
        <v>78</v>
      </c>
      <c r="B8" s="137" t="s">
        <v>79</v>
      </c>
      <c r="C8" s="213"/>
      <c r="D8" s="136" t="s">
        <v>80</v>
      </c>
      <c r="E8" s="138" t="s">
        <v>7</v>
      </c>
      <c r="F8" s="136" t="s">
        <v>6</v>
      </c>
      <c r="G8" s="137" t="s">
        <v>79</v>
      </c>
      <c r="H8" s="213"/>
      <c r="I8" s="136" t="s">
        <v>80</v>
      </c>
      <c r="J8" s="138" t="s">
        <v>7</v>
      </c>
      <c r="K8" s="136" t="s">
        <v>6</v>
      </c>
      <c r="L8" s="137" t="s">
        <v>79</v>
      </c>
      <c r="M8" s="213"/>
      <c r="N8" s="136" t="s">
        <v>80</v>
      </c>
      <c r="O8" s="138" t="s">
        <v>7</v>
      </c>
      <c r="P8" s="137" t="s">
        <v>6</v>
      </c>
    </row>
    <row r="9" spans="1:16" s="39" customFormat="1" ht="28.9" customHeight="1" x14ac:dyDescent="0.25">
      <c r="A9" s="11"/>
      <c r="B9" s="10" t="s">
        <v>262</v>
      </c>
      <c r="C9" s="190" t="s">
        <v>263</v>
      </c>
      <c r="D9" s="53">
        <v>250</v>
      </c>
      <c r="E9" s="54">
        <v>21.34486297451765</v>
      </c>
      <c r="F9" s="55">
        <v>100</v>
      </c>
      <c r="G9" s="10" t="s">
        <v>262</v>
      </c>
      <c r="H9" s="190" t="s">
        <v>263</v>
      </c>
      <c r="I9" s="53">
        <v>148</v>
      </c>
      <c r="J9" s="54">
        <v>24.230061156346924</v>
      </c>
      <c r="K9" s="55">
        <v>100</v>
      </c>
      <c r="L9" s="10" t="s">
        <v>262</v>
      </c>
      <c r="M9" s="190" t="s">
        <v>263</v>
      </c>
      <c r="N9" s="53">
        <v>102</v>
      </c>
      <c r="O9" s="54">
        <v>18.200294238090184</v>
      </c>
      <c r="P9" s="259">
        <v>100</v>
      </c>
    </row>
    <row r="10" spans="1:16" s="57" customFormat="1" ht="28.9" customHeight="1" x14ac:dyDescent="0.25">
      <c r="A10" s="11">
        <v>1</v>
      </c>
      <c r="B10" s="59" t="s">
        <v>267</v>
      </c>
      <c r="C10" s="185" t="s">
        <v>8</v>
      </c>
      <c r="D10" s="53">
        <v>81</v>
      </c>
      <c r="E10" s="54">
        <v>6.9157356037437188</v>
      </c>
      <c r="F10" s="55">
        <v>32.4</v>
      </c>
      <c r="G10" s="59" t="s">
        <v>267</v>
      </c>
      <c r="H10" s="185" t="s">
        <v>8</v>
      </c>
      <c r="I10" s="53">
        <v>63</v>
      </c>
      <c r="J10" s="54">
        <v>10.31414765439092</v>
      </c>
      <c r="K10" s="55">
        <v>42.5675675675676</v>
      </c>
      <c r="L10" s="59" t="s">
        <v>316</v>
      </c>
      <c r="M10" s="185" t="s">
        <v>317</v>
      </c>
      <c r="N10" s="53">
        <v>34</v>
      </c>
      <c r="O10" s="54">
        <v>6.0667647460300609</v>
      </c>
      <c r="P10" s="259">
        <v>33.3333333333333</v>
      </c>
    </row>
    <row r="11" spans="1:16" s="57" customFormat="1" ht="28.9" customHeight="1" x14ac:dyDescent="0.25">
      <c r="A11" s="11">
        <v>2</v>
      </c>
      <c r="B11" s="59" t="s">
        <v>316</v>
      </c>
      <c r="C11" s="185" t="s">
        <v>317</v>
      </c>
      <c r="D11" s="53">
        <v>46</v>
      </c>
      <c r="E11" s="54">
        <v>3.9274547873112473</v>
      </c>
      <c r="F11" s="55">
        <v>18.399999999999999</v>
      </c>
      <c r="G11" s="59" t="s">
        <v>300</v>
      </c>
      <c r="H11" s="185" t="s">
        <v>301</v>
      </c>
      <c r="I11" s="53">
        <v>19</v>
      </c>
      <c r="J11" s="240" t="s">
        <v>326</v>
      </c>
      <c r="K11" s="55">
        <v>12.8378378378378</v>
      </c>
      <c r="L11" s="59" t="s">
        <v>267</v>
      </c>
      <c r="M11" s="185" t="s">
        <v>8</v>
      </c>
      <c r="N11" s="53">
        <v>18</v>
      </c>
      <c r="O11" s="240" t="s">
        <v>326</v>
      </c>
      <c r="P11" s="259">
        <v>17.647058823529399</v>
      </c>
    </row>
    <row r="12" spans="1:16" s="57" customFormat="1" ht="28.9" customHeight="1" x14ac:dyDescent="0.25">
      <c r="A12" s="11">
        <v>3</v>
      </c>
      <c r="B12" s="59" t="s">
        <v>300</v>
      </c>
      <c r="C12" s="185" t="s">
        <v>301</v>
      </c>
      <c r="D12" s="53">
        <v>33</v>
      </c>
      <c r="E12" s="54">
        <v>2.8175219126363293</v>
      </c>
      <c r="F12" s="55">
        <v>13.2</v>
      </c>
      <c r="G12" s="59" t="s">
        <v>316</v>
      </c>
      <c r="H12" s="185" t="s">
        <v>317</v>
      </c>
      <c r="I12" s="53">
        <v>12</v>
      </c>
      <c r="J12" s="240" t="s">
        <v>326</v>
      </c>
      <c r="K12" s="55">
        <v>8.1081081081080999</v>
      </c>
      <c r="L12" s="59" t="s">
        <v>300</v>
      </c>
      <c r="M12" s="185" t="s">
        <v>301</v>
      </c>
      <c r="N12" s="53">
        <v>14</v>
      </c>
      <c r="O12" s="240" t="s">
        <v>326</v>
      </c>
      <c r="P12" s="259">
        <v>13.7254901960784</v>
      </c>
    </row>
    <row r="13" spans="1:16" s="57" customFormat="1" ht="28.9" customHeight="1" x14ac:dyDescent="0.25">
      <c r="A13" s="11">
        <v>4</v>
      </c>
      <c r="B13" s="59" t="s">
        <v>264</v>
      </c>
      <c r="C13" s="185" t="s">
        <v>302</v>
      </c>
      <c r="D13" s="53">
        <v>11</v>
      </c>
      <c r="E13" s="240" t="s">
        <v>326</v>
      </c>
      <c r="F13" s="55">
        <v>4.4000000000000004</v>
      </c>
      <c r="G13" s="59" t="s">
        <v>264</v>
      </c>
      <c r="H13" s="185" t="s">
        <v>302</v>
      </c>
      <c r="I13" s="53">
        <v>6</v>
      </c>
      <c r="J13" s="240" t="s">
        <v>326</v>
      </c>
      <c r="K13" s="55">
        <v>4.0540540540540997</v>
      </c>
      <c r="L13" s="59" t="s">
        <v>264</v>
      </c>
      <c r="M13" s="185" t="s">
        <v>302</v>
      </c>
      <c r="N13" s="53">
        <v>5</v>
      </c>
      <c r="O13" s="240" t="s">
        <v>326</v>
      </c>
      <c r="P13" s="259">
        <v>4.9019607843137001</v>
      </c>
    </row>
    <row r="14" spans="1:16" s="57" customFormat="1" ht="28.9" customHeight="1" x14ac:dyDescent="0.25">
      <c r="A14" s="11">
        <v>5</v>
      </c>
      <c r="B14" s="87" t="s">
        <v>271</v>
      </c>
      <c r="C14" s="185" t="s">
        <v>325</v>
      </c>
      <c r="D14" s="53">
        <v>5</v>
      </c>
      <c r="E14" s="240" t="s">
        <v>326</v>
      </c>
      <c r="F14" s="55">
        <v>2</v>
      </c>
      <c r="G14" s="59" t="s">
        <v>271</v>
      </c>
      <c r="H14" s="185" t="s">
        <v>325</v>
      </c>
      <c r="I14" s="53">
        <v>4</v>
      </c>
      <c r="J14" s="240" t="s">
        <v>326</v>
      </c>
      <c r="K14" s="55">
        <v>2.7027027027027</v>
      </c>
      <c r="L14" s="59" t="s">
        <v>9</v>
      </c>
      <c r="M14" s="185" t="s">
        <v>345</v>
      </c>
      <c r="N14" s="53">
        <v>3</v>
      </c>
      <c r="O14" s="240" t="s">
        <v>326</v>
      </c>
      <c r="P14" s="259">
        <v>2.9411764705882</v>
      </c>
    </row>
    <row r="15" spans="1:16" s="57" customFormat="1" ht="28.9" customHeight="1" x14ac:dyDescent="0.25">
      <c r="A15" s="58">
        <v>6</v>
      </c>
      <c r="B15" s="87" t="s">
        <v>9</v>
      </c>
      <c r="C15" s="185" t="s">
        <v>345</v>
      </c>
      <c r="D15" s="53">
        <v>4</v>
      </c>
      <c r="E15" s="240" t="s">
        <v>326</v>
      </c>
      <c r="F15" s="55">
        <v>1.6</v>
      </c>
      <c r="G15" s="59" t="s">
        <v>322</v>
      </c>
      <c r="H15" s="185" t="s">
        <v>323</v>
      </c>
      <c r="I15" s="53">
        <v>3</v>
      </c>
      <c r="J15" s="240" t="s">
        <v>326</v>
      </c>
      <c r="K15" s="55">
        <v>2.0270270270270001</v>
      </c>
      <c r="L15" s="59" t="s">
        <v>310</v>
      </c>
      <c r="M15" s="185" t="s">
        <v>311</v>
      </c>
      <c r="N15" s="53">
        <v>3</v>
      </c>
      <c r="O15" s="240" t="s">
        <v>326</v>
      </c>
      <c r="P15" s="259">
        <v>2.9411764705882</v>
      </c>
    </row>
    <row r="16" spans="1:16" s="57" customFormat="1" ht="28.9" customHeight="1" x14ac:dyDescent="0.25">
      <c r="A16" s="58">
        <v>7</v>
      </c>
      <c r="B16" s="87" t="s">
        <v>322</v>
      </c>
      <c r="C16" s="185" t="s">
        <v>323</v>
      </c>
      <c r="D16" s="53">
        <v>3</v>
      </c>
      <c r="E16" s="240" t="s">
        <v>326</v>
      </c>
      <c r="F16" s="55">
        <v>1.2</v>
      </c>
      <c r="G16" s="59" t="s">
        <v>330</v>
      </c>
      <c r="H16" s="185" t="s">
        <v>331</v>
      </c>
      <c r="I16" s="53">
        <v>3</v>
      </c>
      <c r="J16" s="240" t="s">
        <v>326</v>
      </c>
      <c r="K16" s="55">
        <v>2.0270270270270001</v>
      </c>
      <c r="L16" s="59" t="s">
        <v>303</v>
      </c>
      <c r="M16" s="185" t="s">
        <v>304</v>
      </c>
      <c r="N16" s="53">
        <v>2</v>
      </c>
      <c r="O16" s="240" t="s">
        <v>326</v>
      </c>
      <c r="P16" s="259">
        <v>1.9607843137255001</v>
      </c>
    </row>
    <row r="17" spans="1:16" s="57" customFormat="1" ht="28.9" customHeight="1" x14ac:dyDescent="0.25">
      <c r="A17" s="58">
        <v>8</v>
      </c>
      <c r="B17" s="87" t="s">
        <v>334</v>
      </c>
      <c r="C17" s="185" t="s">
        <v>335</v>
      </c>
      <c r="D17" s="53">
        <v>3</v>
      </c>
      <c r="E17" s="240" t="s">
        <v>326</v>
      </c>
      <c r="F17" s="55">
        <v>1.2</v>
      </c>
      <c r="G17" s="59" t="s">
        <v>334</v>
      </c>
      <c r="H17" s="185" t="s">
        <v>335</v>
      </c>
      <c r="I17" s="53">
        <v>2</v>
      </c>
      <c r="J17" s="240" t="s">
        <v>326</v>
      </c>
      <c r="K17" s="55">
        <v>1.3513513513513999</v>
      </c>
      <c r="L17" s="59" t="s">
        <v>334</v>
      </c>
      <c r="M17" s="185" t="s">
        <v>335</v>
      </c>
      <c r="N17" s="53">
        <v>1</v>
      </c>
      <c r="O17" s="240" t="s">
        <v>326</v>
      </c>
      <c r="P17" s="259">
        <v>0.98039215686269998</v>
      </c>
    </row>
    <row r="18" spans="1:16" s="57" customFormat="1" ht="28.9" customHeight="1" x14ac:dyDescent="0.25">
      <c r="A18" s="58">
        <v>9</v>
      </c>
      <c r="B18" s="87" t="s">
        <v>310</v>
      </c>
      <c r="C18" s="185" t="s">
        <v>311</v>
      </c>
      <c r="D18" s="53">
        <v>3</v>
      </c>
      <c r="E18" s="240" t="s">
        <v>326</v>
      </c>
      <c r="F18" s="55">
        <v>1.2</v>
      </c>
      <c r="G18" s="59" t="s">
        <v>363</v>
      </c>
      <c r="H18" s="185" t="s">
        <v>364</v>
      </c>
      <c r="I18" s="53">
        <v>1</v>
      </c>
      <c r="J18" s="240" t="s">
        <v>326</v>
      </c>
      <c r="K18" s="55">
        <v>0.67567567567569997</v>
      </c>
      <c r="L18" s="59" t="s">
        <v>265</v>
      </c>
      <c r="M18" s="185" t="s">
        <v>266</v>
      </c>
      <c r="N18" s="53">
        <v>1</v>
      </c>
      <c r="O18" s="240" t="s">
        <v>326</v>
      </c>
      <c r="P18" s="259">
        <v>0.98039215686269998</v>
      </c>
    </row>
    <row r="19" spans="1:16" s="57" customFormat="1" ht="28.9" customHeight="1" x14ac:dyDescent="0.25">
      <c r="A19" s="11">
        <v>10</v>
      </c>
      <c r="B19" s="59" t="s">
        <v>330</v>
      </c>
      <c r="C19" s="185" t="s">
        <v>331</v>
      </c>
      <c r="D19" s="53">
        <v>3</v>
      </c>
      <c r="E19" s="240" t="s">
        <v>326</v>
      </c>
      <c r="F19" s="55">
        <v>1.2</v>
      </c>
      <c r="G19" s="59" t="s">
        <v>312</v>
      </c>
      <c r="H19" s="185" t="s">
        <v>313</v>
      </c>
      <c r="I19" s="53">
        <v>1</v>
      </c>
      <c r="J19" s="240" t="s">
        <v>326</v>
      </c>
      <c r="K19" s="55">
        <v>0.67567567567569997</v>
      </c>
      <c r="L19" s="59" t="s">
        <v>312</v>
      </c>
      <c r="M19" s="185" t="s">
        <v>313</v>
      </c>
      <c r="N19" s="53">
        <v>1</v>
      </c>
      <c r="O19" s="240" t="s">
        <v>326</v>
      </c>
      <c r="P19" s="259">
        <v>0.98039215686269998</v>
      </c>
    </row>
    <row r="20" spans="1:16" s="57" customFormat="1" ht="28.9" customHeight="1" x14ac:dyDescent="0.25">
      <c r="A20" s="11"/>
      <c r="B20" s="20"/>
      <c r="C20" s="186" t="s">
        <v>268</v>
      </c>
      <c r="D20" s="60">
        <v>58</v>
      </c>
      <c r="E20" s="61">
        <v>4.9520082100880947</v>
      </c>
      <c r="F20" s="88">
        <v>23.2</v>
      </c>
      <c r="G20" s="87"/>
      <c r="H20" s="186" t="s">
        <v>268</v>
      </c>
      <c r="I20" s="60">
        <v>34</v>
      </c>
      <c r="J20" s="61">
        <v>5.5663654007824022</v>
      </c>
      <c r="K20" s="88">
        <v>22.972972972972972</v>
      </c>
      <c r="L20" s="20"/>
      <c r="M20" s="186" t="s">
        <v>268</v>
      </c>
      <c r="N20" s="60">
        <v>20</v>
      </c>
      <c r="O20" s="61">
        <v>3.568685144723565</v>
      </c>
      <c r="P20" s="260">
        <v>19.607843137254903</v>
      </c>
    </row>
    <row r="21" spans="1:16" s="57" customFormat="1" ht="28.9" customHeight="1" x14ac:dyDescent="0.25">
      <c r="A21" s="13">
        <v>11</v>
      </c>
      <c r="B21" s="89" t="s">
        <v>303</v>
      </c>
      <c r="C21" s="185" t="s">
        <v>304</v>
      </c>
      <c r="D21" s="62">
        <v>2</v>
      </c>
      <c r="E21" s="240" t="s">
        <v>326</v>
      </c>
      <c r="F21" s="56">
        <v>0.8</v>
      </c>
      <c r="G21" s="89" t="s">
        <v>318</v>
      </c>
      <c r="H21" s="185" t="s">
        <v>319</v>
      </c>
      <c r="I21" s="62">
        <v>1</v>
      </c>
      <c r="J21" s="240" t="s">
        <v>326</v>
      </c>
      <c r="K21" s="55">
        <v>0.67567567567569997</v>
      </c>
      <c r="L21" s="89" t="s">
        <v>271</v>
      </c>
      <c r="M21" s="185" t="s">
        <v>325</v>
      </c>
      <c r="N21" s="62">
        <v>1</v>
      </c>
      <c r="O21" s="240" t="s">
        <v>326</v>
      </c>
      <c r="P21" s="259">
        <v>0.98039215686269998</v>
      </c>
    </row>
    <row r="22" spans="1:16" s="57" customFormat="1" ht="28.9" customHeight="1" x14ac:dyDescent="0.25">
      <c r="A22" s="11">
        <v>12</v>
      </c>
      <c r="B22" s="87" t="s">
        <v>312</v>
      </c>
      <c r="C22" s="185" t="s">
        <v>313</v>
      </c>
      <c r="D22" s="53">
        <v>2</v>
      </c>
      <c r="E22" s="240" t="s">
        <v>326</v>
      </c>
      <c r="F22" s="56">
        <v>0.8</v>
      </c>
      <c r="G22" s="87" t="s">
        <v>9</v>
      </c>
      <c r="H22" s="185" t="s">
        <v>345</v>
      </c>
      <c r="I22" s="53">
        <v>1</v>
      </c>
      <c r="J22" s="240" t="s">
        <v>326</v>
      </c>
      <c r="K22" s="55">
        <v>0.67567567567569997</v>
      </c>
      <c r="L22" s="87" t="s">
        <v>307</v>
      </c>
      <c r="M22" s="185" t="s">
        <v>296</v>
      </c>
      <c r="N22" s="53">
        <v>1</v>
      </c>
      <c r="O22" s="240" t="s">
        <v>326</v>
      </c>
      <c r="P22" s="259">
        <v>0.98039215686269998</v>
      </c>
    </row>
    <row r="23" spans="1:16" s="57" customFormat="1" ht="28.9" customHeight="1" x14ac:dyDescent="0.25">
      <c r="A23" s="11">
        <v>13</v>
      </c>
      <c r="B23" s="87" t="s">
        <v>307</v>
      </c>
      <c r="C23" s="185" t="s">
        <v>296</v>
      </c>
      <c r="D23" s="53">
        <v>2</v>
      </c>
      <c r="E23" s="240" t="s">
        <v>326</v>
      </c>
      <c r="F23" s="56">
        <v>0.8</v>
      </c>
      <c r="G23" s="87" t="s">
        <v>307</v>
      </c>
      <c r="H23" s="185" t="s">
        <v>296</v>
      </c>
      <c r="I23" s="53">
        <v>1</v>
      </c>
      <c r="J23" s="240" t="s">
        <v>326</v>
      </c>
      <c r="K23" s="55">
        <v>0.67567567567569997</v>
      </c>
      <c r="L23" s="87"/>
      <c r="M23" s="185"/>
      <c r="N23" s="53"/>
      <c r="O23" s="54"/>
      <c r="P23" s="54"/>
    </row>
    <row r="24" spans="1:16" s="57" customFormat="1" ht="28.9" customHeight="1" x14ac:dyDescent="0.25">
      <c r="A24" s="11">
        <v>14</v>
      </c>
      <c r="B24" s="87" t="s">
        <v>265</v>
      </c>
      <c r="C24" s="185" t="s">
        <v>266</v>
      </c>
      <c r="D24" s="53">
        <v>1</v>
      </c>
      <c r="E24" s="240" t="s">
        <v>326</v>
      </c>
      <c r="F24" s="56">
        <v>0.4</v>
      </c>
      <c r="G24" s="87"/>
      <c r="H24" s="185"/>
      <c r="I24" s="53"/>
      <c r="J24" s="54"/>
      <c r="K24" s="55"/>
      <c r="L24" s="87"/>
      <c r="M24" s="185"/>
      <c r="N24" s="53"/>
      <c r="O24" s="54"/>
      <c r="P24" s="54"/>
    </row>
    <row r="25" spans="1:16" s="57" customFormat="1" ht="28.9" customHeight="1" x14ac:dyDescent="0.25">
      <c r="A25" s="14">
        <v>15</v>
      </c>
      <c r="B25" s="20" t="s">
        <v>363</v>
      </c>
      <c r="C25" s="186" t="s">
        <v>364</v>
      </c>
      <c r="D25" s="63">
        <v>1</v>
      </c>
      <c r="E25" s="243" t="s">
        <v>326</v>
      </c>
      <c r="F25" s="92">
        <v>0.4</v>
      </c>
      <c r="G25" s="20"/>
      <c r="H25" s="186"/>
      <c r="I25" s="64"/>
      <c r="J25" s="61"/>
      <c r="K25" s="88"/>
      <c r="L25" s="20"/>
      <c r="M25" s="186"/>
      <c r="N25" s="64"/>
      <c r="O25" s="61"/>
      <c r="P25" s="61"/>
    </row>
    <row r="26" spans="1:16" s="16" customFormat="1" ht="15.75" customHeight="1" x14ac:dyDescent="0.25">
      <c r="A26" s="237" t="s">
        <v>366</v>
      </c>
      <c r="B26" s="210"/>
      <c r="C26" s="57"/>
      <c r="D26" s="39"/>
      <c r="E26" s="39"/>
      <c r="F26" s="39"/>
      <c r="G26" s="39"/>
      <c r="H26" s="210"/>
      <c r="I26" s="39"/>
      <c r="J26" s="39"/>
      <c r="K26" s="39"/>
      <c r="L26" s="39"/>
      <c r="M26" s="39"/>
      <c r="N26" s="210"/>
      <c r="O26" s="39"/>
      <c r="P26" s="39"/>
    </row>
    <row r="27" spans="1:16" x14ac:dyDescent="0.25">
      <c r="A27" s="238" t="s">
        <v>329</v>
      </c>
      <c r="B27" s="239"/>
      <c r="C27" s="57"/>
      <c r="D27" s="39"/>
      <c r="E27" s="39"/>
      <c r="F27" s="39"/>
      <c r="G27" s="39"/>
      <c r="H27" s="210"/>
      <c r="I27" s="39"/>
      <c r="J27" s="39"/>
      <c r="K27" s="39"/>
      <c r="L27" s="39"/>
      <c r="M27" s="39"/>
      <c r="N27" s="210"/>
      <c r="O27" s="39"/>
      <c r="P27" s="39"/>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F1C4B5-DE71-4A90-9B55-81B01F97DAA6}">
  <sheetPr>
    <pageSetUpPr fitToPage="1"/>
  </sheetPr>
  <dimension ref="A1:P31"/>
  <sheetViews>
    <sheetView view="pageBreakPreview" zoomScale="80" zoomScaleNormal="100" zoomScaleSheetLayoutView="80" workbookViewId="0">
      <selection activeCell="R8" sqref="R8"/>
    </sheetView>
  </sheetViews>
  <sheetFormatPr defaultColWidth="11" defaultRowHeight="15.75" x14ac:dyDescent="0.25"/>
  <cols>
    <col min="1" max="1" width="16.125" style="177" customWidth="1"/>
    <col min="2" max="2" width="10.625" style="166" customWidth="1"/>
    <col min="3" max="5" width="10.625" style="177" customWidth="1"/>
    <col min="6" max="6" width="11.375" style="177" customWidth="1"/>
    <col min="7" max="9" width="10.625" style="182" customWidth="1"/>
    <col min="10" max="10" width="11.375" style="197" customWidth="1"/>
    <col min="11" max="12" width="10.625" style="182" customWidth="1"/>
    <col min="13" max="13" width="12" style="182" customWidth="1"/>
    <col min="14" max="14" width="10.625" style="183" customWidth="1"/>
    <col min="15" max="16" width="10.625" style="177" customWidth="1"/>
    <col min="17" max="16384" width="11" style="177"/>
  </cols>
  <sheetData>
    <row r="1" spans="1:16" s="166" customFormat="1" ht="25.5" customHeight="1" x14ac:dyDescent="0.25">
      <c r="A1" s="276" t="s">
        <v>117</v>
      </c>
      <c r="B1" s="276"/>
      <c r="C1" s="276"/>
      <c r="D1" s="276"/>
      <c r="E1" s="276"/>
      <c r="F1" s="276"/>
      <c r="G1" s="276"/>
      <c r="H1" s="276"/>
      <c r="I1" s="276"/>
      <c r="J1" s="276"/>
      <c r="K1" s="276"/>
      <c r="L1" s="276"/>
      <c r="M1" s="276"/>
      <c r="N1" s="276"/>
      <c r="O1" s="276"/>
      <c r="P1" s="276"/>
    </row>
    <row r="2" spans="1:16" s="166" customFormat="1" ht="10.5" customHeight="1" x14ac:dyDescent="0.25">
      <c r="H2" s="167"/>
    </row>
    <row r="3" spans="1:16" s="166" customFormat="1" ht="15.75" customHeight="1" x14ac:dyDescent="0.25">
      <c r="A3" s="277" t="s">
        <v>368</v>
      </c>
      <c r="B3" s="277"/>
      <c r="C3" s="277"/>
      <c r="D3" s="277"/>
      <c r="E3" s="277"/>
      <c r="F3" s="277"/>
      <c r="G3" s="277"/>
      <c r="H3" s="277"/>
      <c r="I3" s="277"/>
      <c r="J3" s="277"/>
      <c r="K3" s="277"/>
      <c r="L3" s="277"/>
      <c r="M3" s="277"/>
      <c r="N3" s="277"/>
      <c r="O3" s="277"/>
      <c r="P3" s="277"/>
    </row>
    <row r="4" spans="1:16" s="166" customFormat="1" ht="15.75" customHeight="1" x14ac:dyDescent="0.25">
      <c r="B4" s="168"/>
      <c r="C4" s="169"/>
      <c r="D4" s="170"/>
      <c r="E4" s="168"/>
      <c r="F4" s="168"/>
      <c r="G4" s="169"/>
      <c r="H4" s="169"/>
      <c r="I4" s="169"/>
      <c r="J4" s="169"/>
      <c r="K4" s="169"/>
      <c r="L4" s="169"/>
      <c r="M4" s="169"/>
      <c r="N4" s="171"/>
      <c r="P4" s="121" t="s">
        <v>118</v>
      </c>
    </row>
    <row r="5" spans="1:16" s="172" customFormat="1" ht="31.5" customHeight="1" x14ac:dyDescent="0.25">
      <c r="A5" s="278" t="s">
        <v>119</v>
      </c>
      <c r="B5" s="110" t="s">
        <v>87</v>
      </c>
      <c r="C5" s="103"/>
      <c r="D5" s="104"/>
      <c r="E5" s="104"/>
      <c r="F5" s="104"/>
      <c r="G5" s="104"/>
      <c r="H5" s="104"/>
      <c r="I5" s="104"/>
      <c r="J5" s="104"/>
      <c r="K5" s="104"/>
      <c r="L5" s="104"/>
      <c r="M5" s="104"/>
      <c r="N5" s="104"/>
      <c r="O5" s="105"/>
      <c r="P5" s="105"/>
    </row>
    <row r="6" spans="1:16" s="172" customFormat="1" ht="31.5" customHeight="1" x14ac:dyDescent="0.25">
      <c r="A6" s="279"/>
      <c r="B6" s="106"/>
      <c r="C6" s="124" t="s">
        <v>8</v>
      </c>
      <c r="D6" s="104"/>
      <c r="E6" s="104"/>
      <c r="F6" s="104"/>
      <c r="G6" s="104"/>
      <c r="H6" s="104"/>
      <c r="I6" s="104"/>
      <c r="J6" s="104"/>
      <c r="K6" s="104"/>
      <c r="L6" s="104"/>
      <c r="M6" s="104"/>
      <c r="N6" s="280" t="s">
        <v>120</v>
      </c>
      <c r="O6" s="280" t="s">
        <v>88</v>
      </c>
      <c r="P6" s="280" t="s">
        <v>89</v>
      </c>
    </row>
    <row r="7" spans="1:16" s="208" customFormat="1" ht="31.5" customHeight="1" x14ac:dyDescent="0.25">
      <c r="A7" s="279"/>
      <c r="B7" s="201"/>
      <c r="C7" s="202"/>
      <c r="D7" s="203" t="s">
        <v>27</v>
      </c>
      <c r="E7" s="204"/>
      <c r="F7" s="283" t="s">
        <v>28</v>
      </c>
      <c r="G7" s="285" t="s">
        <v>90</v>
      </c>
      <c r="H7" s="286" t="s">
        <v>30</v>
      </c>
      <c r="I7" s="283" t="s">
        <v>92</v>
      </c>
      <c r="J7" s="194" t="s">
        <v>26</v>
      </c>
      <c r="K7" s="205"/>
      <c r="L7" s="205"/>
      <c r="M7" s="206"/>
      <c r="N7" s="281"/>
      <c r="O7" s="281"/>
      <c r="P7" s="281"/>
    </row>
    <row r="8" spans="1:16" s="101" customFormat="1" ht="63" x14ac:dyDescent="0.25">
      <c r="A8" s="279"/>
      <c r="B8" s="107"/>
      <c r="C8" s="108"/>
      <c r="D8" s="122"/>
      <c r="E8" s="123" t="s">
        <v>93</v>
      </c>
      <c r="F8" s="284"/>
      <c r="G8" s="285"/>
      <c r="H8" s="286"/>
      <c r="I8" s="284"/>
      <c r="J8" s="195"/>
      <c r="K8" s="193" t="s">
        <v>32</v>
      </c>
      <c r="L8" s="193" t="s">
        <v>33</v>
      </c>
      <c r="M8" s="193" t="s">
        <v>34</v>
      </c>
      <c r="N8" s="282"/>
      <c r="O8" s="282"/>
      <c r="P8" s="282"/>
    </row>
    <row r="9" spans="1:16" s="166" customFormat="1" ht="19.149999999999999" customHeight="1" x14ac:dyDescent="0.25">
      <c r="A9" s="173" t="s">
        <v>95</v>
      </c>
      <c r="B9" s="174">
        <v>253</v>
      </c>
      <c r="C9" s="174">
        <v>167</v>
      </c>
      <c r="D9" s="174">
        <v>85</v>
      </c>
      <c r="E9" s="174">
        <v>81</v>
      </c>
      <c r="F9" s="174">
        <v>3</v>
      </c>
      <c r="G9" s="174">
        <v>11</v>
      </c>
      <c r="H9" s="174">
        <v>10</v>
      </c>
      <c r="I9" s="174">
        <v>19</v>
      </c>
      <c r="J9" s="196">
        <v>39</v>
      </c>
      <c r="K9" s="174">
        <v>36</v>
      </c>
      <c r="L9" s="174">
        <v>0</v>
      </c>
      <c r="M9" s="174">
        <v>3</v>
      </c>
      <c r="N9" s="174">
        <v>50</v>
      </c>
      <c r="O9" s="174">
        <v>20</v>
      </c>
      <c r="P9" s="174">
        <v>16</v>
      </c>
    </row>
    <row r="10" spans="1:16" s="166" customFormat="1" ht="19.149999999999999" customHeight="1" x14ac:dyDescent="0.25">
      <c r="A10" s="175" t="s">
        <v>96</v>
      </c>
      <c r="B10" s="176">
        <v>34</v>
      </c>
      <c r="C10" s="176">
        <v>17</v>
      </c>
      <c r="D10" s="176">
        <v>2</v>
      </c>
      <c r="E10" s="176">
        <v>2</v>
      </c>
      <c r="F10" s="176">
        <v>1</v>
      </c>
      <c r="G10" s="176">
        <v>1</v>
      </c>
      <c r="H10" s="176">
        <v>1</v>
      </c>
      <c r="I10" s="176">
        <v>3</v>
      </c>
      <c r="J10" s="198">
        <v>9</v>
      </c>
      <c r="K10" s="176">
        <v>9</v>
      </c>
      <c r="L10" s="176">
        <v>0</v>
      </c>
      <c r="M10" s="176">
        <v>0</v>
      </c>
      <c r="N10" s="176">
        <v>11</v>
      </c>
      <c r="O10" s="176">
        <v>3</v>
      </c>
      <c r="P10" s="176">
        <v>3</v>
      </c>
    </row>
    <row r="11" spans="1:16" s="166" customFormat="1" ht="19.149999999999999" customHeight="1" x14ac:dyDescent="0.25">
      <c r="A11" s="175" t="s">
        <v>97</v>
      </c>
      <c r="B11" s="176">
        <v>16</v>
      </c>
      <c r="C11" s="176">
        <v>7</v>
      </c>
      <c r="D11" s="176">
        <v>1</v>
      </c>
      <c r="E11" s="176">
        <v>1</v>
      </c>
      <c r="F11" s="176">
        <v>0</v>
      </c>
      <c r="G11" s="176">
        <v>1</v>
      </c>
      <c r="H11" s="176">
        <v>0</v>
      </c>
      <c r="I11" s="176">
        <v>0</v>
      </c>
      <c r="J11" s="198">
        <v>5</v>
      </c>
      <c r="K11" s="176">
        <v>5</v>
      </c>
      <c r="L11" s="176">
        <v>0</v>
      </c>
      <c r="M11" s="176">
        <v>0</v>
      </c>
      <c r="N11" s="176">
        <v>7</v>
      </c>
      <c r="O11" s="176">
        <v>1</v>
      </c>
      <c r="P11" s="176">
        <v>1</v>
      </c>
    </row>
    <row r="12" spans="1:16" s="166" customFormat="1" ht="19.149999999999999" customHeight="1" x14ac:dyDescent="0.25">
      <c r="A12" s="175" t="s">
        <v>122</v>
      </c>
      <c r="B12" s="176">
        <v>33</v>
      </c>
      <c r="C12" s="176">
        <v>18</v>
      </c>
      <c r="D12" s="176">
        <v>5</v>
      </c>
      <c r="E12" s="176">
        <v>5</v>
      </c>
      <c r="F12" s="176">
        <v>1</v>
      </c>
      <c r="G12" s="176">
        <v>2</v>
      </c>
      <c r="H12" s="176">
        <v>2</v>
      </c>
      <c r="I12" s="176">
        <v>4</v>
      </c>
      <c r="J12" s="198">
        <v>4</v>
      </c>
      <c r="K12" s="176">
        <v>4</v>
      </c>
      <c r="L12" s="176">
        <v>0</v>
      </c>
      <c r="M12" s="176">
        <v>0</v>
      </c>
      <c r="N12" s="176">
        <v>7</v>
      </c>
      <c r="O12" s="176">
        <v>5</v>
      </c>
      <c r="P12" s="176">
        <v>3</v>
      </c>
    </row>
    <row r="13" spans="1:16" s="166" customFormat="1" ht="19.149999999999999" customHeight="1" x14ac:dyDescent="0.25">
      <c r="A13" s="175" t="s">
        <v>123</v>
      </c>
      <c r="B13" s="176">
        <v>37</v>
      </c>
      <c r="C13" s="176">
        <v>27</v>
      </c>
      <c r="D13" s="176">
        <v>12</v>
      </c>
      <c r="E13" s="176">
        <v>12</v>
      </c>
      <c r="F13" s="176">
        <v>0</v>
      </c>
      <c r="G13" s="176">
        <v>1</v>
      </c>
      <c r="H13" s="176">
        <v>2</v>
      </c>
      <c r="I13" s="176">
        <v>2</v>
      </c>
      <c r="J13" s="198">
        <v>10</v>
      </c>
      <c r="K13" s="176">
        <v>7</v>
      </c>
      <c r="L13" s="176">
        <v>0</v>
      </c>
      <c r="M13" s="176">
        <v>3</v>
      </c>
      <c r="N13" s="176">
        <v>6</v>
      </c>
      <c r="O13" s="176">
        <v>4</v>
      </c>
      <c r="P13" s="176">
        <v>0</v>
      </c>
    </row>
    <row r="14" spans="1:16" s="166" customFormat="1" ht="19.149999999999999" customHeight="1" x14ac:dyDescent="0.25">
      <c r="A14" s="175" t="s">
        <v>124</v>
      </c>
      <c r="B14" s="176">
        <v>18</v>
      </c>
      <c r="C14" s="176">
        <v>12</v>
      </c>
      <c r="D14" s="176">
        <v>11</v>
      </c>
      <c r="E14" s="176">
        <v>10</v>
      </c>
      <c r="F14" s="176">
        <v>0</v>
      </c>
      <c r="G14" s="176">
        <v>1</v>
      </c>
      <c r="H14" s="176">
        <v>0</v>
      </c>
      <c r="I14" s="176">
        <v>0</v>
      </c>
      <c r="J14" s="198">
        <v>0</v>
      </c>
      <c r="K14" s="176">
        <v>0</v>
      </c>
      <c r="L14" s="176">
        <v>0</v>
      </c>
      <c r="M14" s="176">
        <v>0</v>
      </c>
      <c r="N14" s="176">
        <v>2</v>
      </c>
      <c r="O14" s="176">
        <v>1</v>
      </c>
      <c r="P14" s="176">
        <v>3</v>
      </c>
    </row>
    <row r="15" spans="1:16" s="166" customFormat="1" ht="19.149999999999999" customHeight="1" x14ac:dyDescent="0.25">
      <c r="A15" s="175" t="s">
        <v>125</v>
      </c>
      <c r="B15" s="176">
        <v>19</v>
      </c>
      <c r="C15" s="176">
        <v>13</v>
      </c>
      <c r="D15" s="176">
        <v>8</v>
      </c>
      <c r="E15" s="176">
        <v>7</v>
      </c>
      <c r="F15" s="176">
        <v>0</v>
      </c>
      <c r="G15" s="176">
        <v>2</v>
      </c>
      <c r="H15" s="176">
        <v>0</v>
      </c>
      <c r="I15" s="176">
        <v>2</v>
      </c>
      <c r="J15" s="198">
        <v>1</v>
      </c>
      <c r="K15" s="176">
        <v>1</v>
      </c>
      <c r="L15" s="176">
        <v>0</v>
      </c>
      <c r="M15" s="176">
        <v>0</v>
      </c>
      <c r="N15" s="176">
        <v>5</v>
      </c>
      <c r="O15" s="176">
        <v>1</v>
      </c>
      <c r="P15" s="176">
        <v>0</v>
      </c>
    </row>
    <row r="16" spans="1:16" s="166" customFormat="1" ht="19.149999999999999" customHeight="1" x14ac:dyDescent="0.25">
      <c r="A16" s="175" t="s">
        <v>126</v>
      </c>
      <c r="B16" s="176">
        <v>5</v>
      </c>
      <c r="C16" s="176">
        <v>4</v>
      </c>
      <c r="D16" s="176">
        <v>3</v>
      </c>
      <c r="E16" s="176">
        <v>2</v>
      </c>
      <c r="F16" s="176">
        <v>0</v>
      </c>
      <c r="G16" s="176">
        <v>0</v>
      </c>
      <c r="H16" s="176">
        <v>0</v>
      </c>
      <c r="I16" s="176">
        <v>1</v>
      </c>
      <c r="J16" s="198">
        <v>0</v>
      </c>
      <c r="K16" s="176">
        <v>0</v>
      </c>
      <c r="L16" s="176">
        <v>0</v>
      </c>
      <c r="M16" s="176">
        <v>0</v>
      </c>
      <c r="N16" s="176">
        <v>0</v>
      </c>
      <c r="O16" s="176">
        <v>0</v>
      </c>
      <c r="P16" s="176">
        <v>1</v>
      </c>
    </row>
    <row r="17" spans="1:16" s="166" customFormat="1" ht="19.149999999999999" customHeight="1" x14ac:dyDescent="0.25">
      <c r="A17" s="175" t="s">
        <v>127</v>
      </c>
      <c r="B17" s="176">
        <v>18</v>
      </c>
      <c r="C17" s="176">
        <v>11</v>
      </c>
      <c r="D17" s="176">
        <v>6</v>
      </c>
      <c r="E17" s="176">
        <v>6</v>
      </c>
      <c r="F17" s="176">
        <v>1</v>
      </c>
      <c r="G17" s="176">
        <v>0</v>
      </c>
      <c r="H17" s="176">
        <v>0</v>
      </c>
      <c r="I17" s="176">
        <v>1</v>
      </c>
      <c r="J17" s="198">
        <v>3</v>
      </c>
      <c r="K17" s="176">
        <v>3</v>
      </c>
      <c r="L17" s="176">
        <v>0</v>
      </c>
      <c r="M17" s="176">
        <v>0</v>
      </c>
      <c r="N17" s="176">
        <v>5</v>
      </c>
      <c r="O17" s="176">
        <v>0</v>
      </c>
      <c r="P17" s="176">
        <v>2</v>
      </c>
    </row>
    <row r="18" spans="1:16" s="166" customFormat="1" ht="19.149999999999999" customHeight="1" x14ac:dyDescent="0.25">
      <c r="A18" s="175" t="s">
        <v>128</v>
      </c>
      <c r="B18" s="176">
        <v>6</v>
      </c>
      <c r="C18" s="176">
        <v>5</v>
      </c>
      <c r="D18" s="176">
        <v>2</v>
      </c>
      <c r="E18" s="176">
        <v>2</v>
      </c>
      <c r="F18" s="176">
        <v>0</v>
      </c>
      <c r="G18" s="176">
        <v>0</v>
      </c>
      <c r="H18" s="176">
        <v>2</v>
      </c>
      <c r="I18" s="176">
        <v>1</v>
      </c>
      <c r="J18" s="198">
        <v>0</v>
      </c>
      <c r="K18" s="176">
        <v>0</v>
      </c>
      <c r="L18" s="176">
        <v>0</v>
      </c>
      <c r="M18" s="176">
        <v>0</v>
      </c>
      <c r="N18" s="176">
        <v>0</v>
      </c>
      <c r="O18" s="176">
        <v>1</v>
      </c>
      <c r="P18" s="176">
        <v>0</v>
      </c>
    </row>
    <row r="19" spans="1:16" s="166" customFormat="1" ht="19.149999999999999" customHeight="1" x14ac:dyDescent="0.25">
      <c r="A19" s="175" t="s">
        <v>129</v>
      </c>
      <c r="B19" s="176">
        <v>10</v>
      </c>
      <c r="C19" s="176">
        <v>7</v>
      </c>
      <c r="D19" s="176">
        <v>5</v>
      </c>
      <c r="E19" s="176">
        <v>5</v>
      </c>
      <c r="F19" s="176">
        <v>0</v>
      </c>
      <c r="G19" s="176">
        <v>0</v>
      </c>
      <c r="H19" s="176">
        <v>0</v>
      </c>
      <c r="I19" s="176">
        <v>1</v>
      </c>
      <c r="J19" s="198">
        <v>1</v>
      </c>
      <c r="K19" s="176">
        <v>1</v>
      </c>
      <c r="L19" s="176">
        <v>0</v>
      </c>
      <c r="M19" s="176">
        <v>0</v>
      </c>
      <c r="N19" s="176">
        <v>2</v>
      </c>
      <c r="O19" s="176">
        <v>0</v>
      </c>
      <c r="P19" s="176">
        <v>1</v>
      </c>
    </row>
    <row r="20" spans="1:16" s="166" customFormat="1" ht="19.149999999999999" customHeight="1" x14ac:dyDescent="0.25">
      <c r="A20" s="175" t="s">
        <v>130</v>
      </c>
      <c r="B20" s="176">
        <v>9</v>
      </c>
      <c r="C20" s="176">
        <v>9</v>
      </c>
      <c r="D20" s="176">
        <v>6</v>
      </c>
      <c r="E20" s="176">
        <v>6</v>
      </c>
      <c r="F20" s="176">
        <v>0</v>
      </c>
      <c r="G20" s="176">
        <v>1</v>
      </c>
      <c r="H20" s="176">
        <v>0</v>
      </c>
      <c r="I20" s="176">
        <v>0</v>
      </c>
      <c r="J20" s="198">
        <v>2</v>
      </c>
      <c r="K20" s="176">
        <v>2</v>
      </c>
      <c r="L20" s="176">
        <v>0</v>
      </c>
      <c r="M20" s="176">
        <v>0</v>
      </c>
      <c r="N20" s="176">
        <v>0</v>
      </c>
      <c r="O20" s="176">
        <v>0</v>
      </c>
      <c r="P20" s="176">
        <v>0</v>
      </c>
    </row>
    <row r="21" spans="1:16" ht="16.5" x14ac:dyDescent="0.25">
      <c r="A21" s="175" t="s">
        <v>131</v>
      </c>
      <c r="B21" s="176">
        <v>6</v>
      </c>
      <c r="C21" s="176">
        <v>5</v>
      </c>
      <c r="D21" s="176">
        <v>4</v>
      </c>
      <c r="E21" s="176">
        <v>4</v>
      </c>
      <c r="F21" s="176">
        <v>0</v>
      </c>
      <c r="G21" s="176">
        <v>0</v>
      </c>
      <c r="H21" s="176">
        <v>0</v>
      </c>
      <c r="I21" s="176">
        <v>0</v>
      </c>
      <c r="J21" s="198">
        <v>1</v>
      </c>
      <c r="K21" s="176">
        <v>1</v>
      </c>
      <c r="L21" s="176">
        <v>0</v>
      </c>
      <c r="M21" s="176">
        <v>0</v>
      </c>
      <c r="N21" s="176">
        <v>0</v>
      </c>
      <c r="O21" s="176">
        <v>1</v>
      </c>
      <c r="P21" s="176">
        <v>0</v>
      </c>
    </row>
    <row r="22" spans="1:16" s="166" customFormat="1" ht="18" customHeight="1" x14ac:dyDescent="0.25">
      <c r="A22" s="175" t="s">
        <v>132</v>
      </c>
      <c r="B22" s="176">
        <v>10</v>
      </c>
      <c r="C22" s="176">
        <v>9</v>
      </c>
      <c r="D22" s="176">
        <v>7</v>
      </c>
      <c r="E22" s="176">
        <v>7</v>
      </c>
      <c r="F22" s="176">
        <v>0</v>
      </c>
      <c r="G22" s="176">
        <v>0</v>
      </c>
      <c r="H22" s="176">
        <v>2</v>
      </c>
      <c r="I22" s="176">
        <v>0</v>
      </c>
      <c r="J22" s="198">
        <v>0</v>
      </c>
      <c r="K22" s="176">
        <v>0</v>
      </c>
      <c r="L22" s="176">
        <v>0</v>
      </c>
      <c r="M22" s="176">
        <v>0</v>
      </c>
      <c r="N22" s="176">
        <v>0</v>
      </c>
      <c r="O22" s="176">
        <v>1</v>
      </c>
      <c r="P22" s="176">
        <v>0</v>
      </c>
    </row>
    <row r="23" spans="1:16" s="166" customFormat="1" ht="18.75" customHeight="1" x14ac:dyDescent="0.25">
      <c r="A23" s="175" t="s">
        <v>133</v>
      </c>
      <c r="B23" s="178">
        <v>9</v>
      </c>
      <c r="C23" s="178">
        <v>5</v>
      </c>
      <c r="D23" s="178">
        <v>3</v>
      </c>
      <c r="E23" s="178">
        <v>2</v>
      </c>
      <c r="F23" s="178">
        <v>0</v>
      </c>
      <c r="G23" s="178">
        <v>1</v>
      </c>
      <c r="H23" s="178">
        <v>0</v>
      </c>
      <c r="I23" s="178">
        <v>0</v>
      </c>
      <c r="J23" s="198">
        <v>1</v>
      </c>
      <c r="K23" s="178">
        <v>1</v>
      </c>
      <c r="L23" s="178">
        <v>0</v>
      </c>
      <c r="M23" s="178">
        <v>0</v>
      </c>
      <c r="N23" s="178">
        <v>2</v>
      </c>
      <c r="O23" s="178">
        <v>1</v>
      </c>
      <c r="P23" s="178">
        <v>1</v>
      </c>
    </row>
    <row r="24" spans="1:16" s="166" customFormat="1" ht="18.75" customHeight="1" x14ac:dyDescent="0.25">
      <c r="A24" s="175" t="s">
        <v>134</v>
      </c>
      <c r="B24" s="178">
        <v>6</v>
      </c>
      <c r="C24" s="178">
        <v>5</v>
      </c>
      <c r="D24" s="178">
        <v>2</v>
      </c>
      <c r="E24" s="178">
        <v>2</v>
      </c>
      <c r="F24" s="178">
        <v>0</v>
      </c>
      <c r="G24" s="178">
        <v>0</v>
      </c>
      <c r="H24" s="178">
        <v>1</v>
      </c>
      <c r="I24" s="178">
        <v>1</v>
      </c>
      <c r="J24" s="198">
        <v>1</v>
      </c>
      <c r="K24" s="178">
        <v>1</v>
      </c>
      <c r="L24" s="178">
        <v>0</v>
      </c>
      <c r="M24" s="178">
        <v>0</v>
      </c>
      <c r="N24" s="178">
        <v>0</v>
      </c>
      <c r="O24" s="178">
        <v>1</v>
      </c>
      <c r="P24" s="178">
        <v>0</v>
      </c>
    </row>
    <row r="25" spans="1:16" s="166" customFormat="1" ht="18.75" customHeight="1" x14ac:dyDescent="0.25">
      <c r="A25" s="175" t="s">
        <v>135</v>
      </c>
      <c r="B25" s="178">
        <v>8</v>
      </c>
      <c r="C25" s="178">
        <v>8</v>
      </c>
      <c r="D25" s="178">
        <v>5</v>
      </c>
      <c r="E25" s="178">
        <v>5</v>
      </c>
      <c r="F25" s="178">
        <v>0</v>
      </c>
      <c r="G25" s="178">
        <v>0</v>
      </c>
      <c r="H25" s="178">
        <v>0</v>
      </c>
      <c r="I25" s="178">
        <v>2</v>
      </c>
      <c r="J25" s="198">
        <v>1</v>
      </c>
      <c r="K25" s="178">
        <v>1</v>
      </c>
      <c r="L25" s="178">
        <v>0</v>
      </c>
      <c r="M25" s="178">
        <v>0</v>
      </c>
      <c r="N25" s="178">
        <v>0</v>
      </c>
      <c r="O25" s="178">
        <v>0</v>
      </c>
      <c r="P25" s="178">
        <v>0</v>
      </c>
    </row>
    <row r="26" spans="1:16" s="166" customFormat="1" ht="18.75" customHeight="1" x14ac:dyDescent="0.25">
      <c r="A26" s="175" t="s">
        <v>136</v>
      </c>
      <c r="B26" s="178">
        <v>1</v>
      </c>
      <c r="C26" s="178">
        <v>0</v>
      </c>
      <c r="D26" s="178">
        <v>0</v>
      </c>
      <c r="E26" s="178">
        <v>0</v>
      </c>
      <c r="F26" s="178">
        <v>0</v>
      </c>
      <c r="G26" s="178">
        <v>0</v>
      </c>
      <c r="H26" s="178">
        <v>0</v>
      </c>
      <c r="I26" s="178">
        <v>0</v>
      </c>
      <c r="J26" s="198">
        <v>0</v>
      </c>
      <c r="K26" s="178">
        <v>0</v>
      </c>
      <c r="L26" s="178">
        <v>0</v>
      </c>
      <c r="M26" s="178">
        <v>0</v>
      </c>
      <c r="N26" s="178">
        <v>1</v>
      </c>
      <c r="O26" s="178">
        <v>0</v>
      </c>
      <c r="P26" s="178">
        <v>0</v>
      </c>
    </row>
    <row r="27" spans="1:16" s="166" customFormat="1" ht="18.75" customHeight="1" x14ac:dyDescent="0.25">
      <c r="A27" s="175" t="s">
        <v>137</v>
      </c>
      <c r="B27" s="178">
        <v>4</v>
      </c>
      <c r="C27" s="178">
        <v>2</v>
      </c>
      <c r="D27" s="178">
        <v>2</v>
      </c>
      <c r="E27" s="178">
        <v>2</v>
      </c>
      <c r="F27" s="178">
        <v>0</v>
      </c>
      <c r="G27" s="178">
        <v>0</v>
      </c>
      <c r="H27" s="178">
        <v>0</v>
      </c>
      <c r="I27" s="178">
        <v>0</v>
      </c>
      <c r="J27" s="198">
        <v>0</v>
      </c>
      <c r="K27" s="178">
        <v>0</v>
      </c>
      <c r="L27" s="178">
        <v>0</v>
      </c>
      <c r="M27" s="178">
        <v>0</v>
      </c>
      <c r="N27" s="178">
        <v>1</v>
      </c>
      <c r="O27" s="178">
        <v>0</v>
      </c>
      <c r="P27" s="178">
        <v>1</v>
      </c>
    </row>
    <row r="28" spans="1:16" s="166" customFormat="1" ht="18.75" customHeight="1" x14ac:dyDescent="0.25">
      <c r="A28" s="175" t="s">
        <v>138</v>
      </c>
      <c r="B28" s="178">
        <v>3</v>
      </c>
      <c r="C28" s="178">
        <v>3</v>
      </c>
      <c r="D28" s="178">
        <v>1</v>
      </c>
      <c r="E28" s="178">
        <v>1</v>
      </c>
      <c r="F28" s="178">
        <v>0</v>
      </c>
      <c r="G28" s="178">
        <v>1</v>
      </c>
      <c r="H28" s="178">
        <v>0</v>
      </c>
      <c r="I28" s="178">
        <v>1</v>
      </c>
      <c r="J28" s="198">
        <v>0</v>
      </c>
      <c r="K28" s="178">
        <v>0</v>
      </c>
      <c r="L28" s="178">
        <v>0</v>
      </c>
      <c r="M28" s="178">
        <v>0</v>
      </c>
      <c r="N28" s="178">
        <v>0</v>
      </c>
      <c r="O28" s="178">
        <v>0</v>
      </c>
      <c r="P28" s="178">
        <v>0</v>
      </c>
    </row>
    <row r="29" spans="1:16" s="179" customFormat="1" ht="18.75" customHeight="1" x14ac:dyDescent="0.25">
      <c r="A29" s="175" t="s">
        <v>139</v>
      </c>
      <c r="B29" s="178">
        <v>1</v>
      </c>
      <c r="C29" s="178">
        <v>0</v>
      </c>
      <c r="D29" s="178">
        <v>0</v>
      </c>
      <c r="E29" s="178">
        <v>0</v>
      </c>
      <c r="F29" s="178">
        <v>0</v>
      </c>
      <c r="G29" s="178">
        <v>0</v>
      </c>
      <c r="H29" s="178">
        <v>0</v>
      </c>
      <c r="I29" s="178">
        <v>0</v>
      </c>
      <c r="J29" s="198">
        <v>0</v>
      </c>
      <c r="K29" s="178">
        <v>0</v>
      </c>
      <c r="L29" s="178">
        <v>0</v>
      </c>
      <c r="M29" s="178">
        <v>0</v>
      </c>
      <c r="N29" s="178">
        <v>1</v>
      </c>
      <c r="O29" s="178">
        <v>0</v>
      </c>
      <c r="P29" s="178">
        <v>0</v>
      </c>
    </row>
    <row r="30" spans="1:16" s="179" customFormat="1" ht="18.75" customHeight="1" x14ac:dyDescent="0.25">
      <c r="A30" s="175" t="s">
        <v>140</v>
      </c>
      <c r="B30" s="178">
        <v>0</v>
      </c>
      <c r="C30" s="178">
        <v>0</v>
      </c>
      <c r="D30" s="178">
        <v>0</v>
      </c>
      <c r="E30" s="178">
        <v>0</v>
      </c>
      <c r="F30" s="178">
        <v>0</v>
      </c>
      <c r="G30" s="178">
        <v>0</v>
      </c>
      <c r="H30" s="178">
        <v>0</v>
      </c>
      <c r="I30" s="178">
        <v>0</v>
      </c>
      <c r="J30" s="198">
        <v>0</v>
      </c>
      <c r="K30" s="178">
        <v>0</v>
      </c>
      <c r="L30" s="178">
        <v>0</v>
      </c>
      <c r="M30" s="178">
        <v>0</v>
      </c>
      <c r="N30" s="178">
        <v>0</v>
      </c>
      <c r="O30" s="178">
        <v>0</v>
      </c>
      <c r="P30" s="178">
        <v>0</v>
      </c>
    </row>
    <row r="31" spans="1:16" s="179" customFormat="1" ht="18.75" customHeight="1" x14ac:dyDescent="0.25">
      <c r="A31" s="180" t="s">
        <v>141</v>
      </c>
      <c r="B31" s="181">
        <v>0</v>
      </c>
      <c r="C31" s="181">
        <v>0</v>
      </c>
      <c r="D31" s="181">
        <v>0</v>
      </c>
      <c r="E31" s="181">
        <v>0</v>
      </c>
      <c r="F31" s="181">
        <v>0</v>
      </c>
      <c r="G31" s="181">
        <v>0</v>
      </c>
      <c r="H31" s="181">
        <v>0</v>
      </c>
      <c r="I31" s="181">
        <v>0</v>
      </c>
      <c r="J31" s="199">
        <v>0</v>
      </c>
      <c r="K31" s="181">
        <v>0</v>
      </c>
      <c r="L31" s="181">
        <v>0</v>
      </c>
      <c r="M31" s="181">
        <v>0</v>
      </c>
      <c r="N31" s="181">
        <v>0</v>
      </c>
      <c r="O31" s="181">
        <v>0</v>
      </c>
      <c r="P31" s="181">
        <v>0</v>
      </c>
    </row>
  </sheetData>
  <mergeCells count="10">
    <mergeCell ref="A1:P1"/>
    <mergeCell ref="A3:P3"/>
    <mergeCell ref="A5:A8"/>
    <mergeCell ref="N6:N8"/>
    <mergeCell ref="O6:O8"/>
    <mergeCell ref="P6:P8"/>
    <mergeCell ref="F7:F8"/>
    <mergeCell ref="G7:G8"/>
    <mergeCell ref="H7:H8"/>
    <mergeCell ref="I7:I8"/>
  </mergeCells>
  <phoneticPr fontId="2" type="noConversion"/>
  <pageMargins left="0.7" right="0.7" top="0.75" bottom="0.75" header="0.3" footer="0.3"/>
  <pageSetup paperSize="9" scale="73"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A2E42C-87C0-450C-9B2F-71DEC7ECDA31}">
  <sheetPr>
    <pageSetUpPr fitToPage="1"/>
  </sheetPr>
  <dimension ref="A1:P31"/>
  <sheetViews>
    <sheetView view="pageBreakPreview" zoomScale="80" zoomScaleNormal="100" zoomScaleSheetLayoutView="80" workbookViewId="0">
      <selection activeCell="R8" sqref="R8"/>
    </sheetView>
  </sheetViews>
  <sheetFormatPr defaultColWidth="11" defaultRowHeight="15.75" x14ac:dyDescent="0.25"/>
  <cols>
    <col min="1" max="1" width="16.125" style="177" customWidth="1"/>
    <col min="2" max="2" width="10.625" style="166" customWidth="1"/>
    <col min="3" max="5" width="10.625" style="177" customWidth="1"/>
    <col min="6" max="6" width="11.375" style="177" customWidth="1"/>
    <col min="7" max="9" width="10.625" style="182" customWidth="1"/>
    <col min="10" max="10" width="11.375" style="197" customWidth="1"/>
    <col min="11" max="12" width="10.625" style="182" customWidth="1"/>
    <col min="13" max="13" width="12" style="182" customWidth="1"/>
    <col min="14" max="14" width="10.625" style="183" customWidth="1"/>
    <col min="15" max="16" width="10.625" style="177" customWidth="1"/>
    <col min="17" max="16384" width="11" style="177"/>
  </cols>
  <sheetData>
    <row r="1" spans="1:16" s="166" customFormat="1" ht="25.5" customHeight="1" x14ac:dyDescent="0.25">
      <c r="A1" s="276" t="s">
        <v>142</v>
      </c>
      <c r="B1" s="276"/>
      <c r="C1" s="276"/>
      <c r="D1" s="276"/>
      <c r="E1" s="276"/>
      <c r="F1" s="276"/>
      <c r="G1" s="276"/>
      <c r="H1" s="276"/>
      <c r="I1" s="276"/>
      <c r="J1" s="276"/>
      <c r="K1" s="276"/>
      <c r="L1" s="276"/>
      <c r="M1" s="276"/>
      <c r="N1" s="276"/>
      <c r="O1" s="276"/>
      <c r="P1" s="276"/>
    </row>
    <row r="2" spans="1:16" s="166" customFormat="1" ht="10.5" customHeight="1" x14ac:dyDescent="0.25">
      <c r="H2" s="167"/>
    </row>
    <row r="3" spans="1:16" s="166" customFormat="1" ht="15.75" customHeight="1" x14ac:dyDescent="0.25">
      <c r="A3" s="277" t="s">
        <v>368</v>
      </c>
      <c r="B3" s="277"/>
      <c r="C3" s="277"/>
      <c r="D3" s="277"/>
      <c r="E3" s="277"/>
      <c r="F3" s="277"/>
      <c r="G3" s="277"/>
      <c r="H3" s="277"/>
      <c r="I3" s="277"/>
      <c r="J3" s="277"/>
      <c r="K3" s="277"/>
      <c r="L3" s="277"/>
      <c r="M3" s="277"/>
      <c r="N3" s="277"/>
      <c r="O3" s="277"/>
      <c r="P3" s="277"/>
    </row>
    <row r="4" spans="1:16" s="166" customFormat="1" ht="15.75" customHeight="1" x14ac:dyDescent="0.25">
      <c r="B4" s="168"/>
      <c r="C4" s="169"/>
      <c r="D4" s="170"/>
      <c r="E4" s="168"/>
      <c r="F4" s="168"/>
      <c r="G4" s="169"/>
      <c r="H4" s="169"/>
      <c r="I4" s="169"/>
      <c r="J4" s="169"/>
      <c r="K4" s="169"/>
      <c r="L4" s="169"/>
      <c r="M4" s="169"/>
      <c r="N4" s="171"/>
      <c r="P4" s="121" t="s">
        <v>118</v>
      </c>
    </row>
    <row r="5" spans="1:16" s="172" customFormat="1" ht="32.25" customHeight="1" x14ac:dyDescent="0.25">
      <c r="A5" s="278" t="s">
        <v>86</v>
      </c>
      <c r="B5" s="110" t="s">
        <v>87</v>
      </c>
      <c r="C5" s="103"/>
      <c r="D5" s="104"/>
      <c r="E5" s="104"/>
      <c r="F5" s="104"/>
      <c r="G5" s="104"/>
      <c r="H5" s="104"/>
      <c r="I5" s="104"/>
      <c r="J5" s="104"/>
      <c r="K5" s="104"/>
      <c r="L5" s="104"/>
      <c r="M5" s="104"/>
      <c r="N5" s="104"/>
      <c r="O5" s="105"/>
      <c r="P5" s="105"/>
    </row>
    <row r="6" spans="1:16" s="172" customFormat="1" ht="32.25" customHeight="1" x14ac:dyDescent="0.25">
      <c r="A6" s="279"/>
      <c r="B6" s="106"/>
      <c r="C6" s="124" t="s">
        <v>8</v>
      </c>
      <c r="D6" s="104"/>
      <c r="E6" s="104"/>
      <c r="F6" s="104"/>
      <c r="G6" s="104"/>
      <c r="H6" s="104"/>
      <c r="I6" s="104"/>
      <c r="J6" s="104"/>
      <c r="K6" s="104"/>
      <c r="L6" s="104"/>
      <c r="M6" s="104"/>
      <c r="N6" s="280" t="s">
        <v>120</v>
      </c>
      <c r="O6" s="280" t="s">
        <v>88</v>
      </c>
      <c r="P6" s="280" t="s">
        <v>89</v>
      </c>
    </row>
    <row r="7" spans="1:16" s="208" customFormat="1" ht="32.25" customHeight="1" x14ac:dyDescent="0.25">
      <c r="A7" s="279"/>
      <c r="B7" s="201"/>
      <c r="C7" s="202"/>
      <c r="D7" s="203" t="s">
        <v>27</v>
      </c>
      <c r="E7" s="204"/>
      <c r="F7" s="283" t="s">
        <v>121</v>
      </c>
      <c r="G7" s="285" t="s">
        <v>90</v>
      </c>
      <c r="H7" s="286" t="s">
        <v>91</v>
      </c>
      <c r="I7" s="283" t="s">
        <v>92</v>
      </c>
      <c r="J7" s="194" t="s">
        <v>26</v>
      </c>
      <c r="K7" s="205"/>
      <c r="L7" s="205"/>
      <c r="M7" s="206"/>
      <c r="N7" s="281"/>
      <c r="O7" s="281"/>
      <c r="P7" s="281"/>
    </row>
    <row r="8" spans="1:16" s="101" customFormat="1" ht="63" x14ac:dyDescent="0.25">
      <c r="A8" s="279"/>
      <c r="B8" s="107"/>
      <c r="C8" s="108"/>
      <c r="D8" s="122"/>
      <c r="E8" s="123" t="s">
        <v>93</v>
      </c>
      <c r="F8" s="284"/>
      <c r="G8" s="285"/>
      <c r="H8" s="286"/>
      <c r="I8" s="284"/>
      <c r="J8" s="195"/>
      <c r="K8" s="193" t="s">
        <v>32</v>
      </c>
      <c r="L8" s="193" t="s">
        <v>33</v>
      </c>
      <c r="M8" s="193" t="s">
        <v>34</v>
      </c>
      <c r="N8" s="282"/>
      <c r="O8" s="282"/>
      <c r="P8" s="282"/>
    </row>
    <row r="9" spans="1:16" s="166" customFormat="1" ht="19.149999999999999" customHeight="1" x14ac:dyDescent="0.25">
      <c r="A9" s="173" t="s">
        <v>95</v>
      </c>
      <c r="B9" s="174">
        <v>116</v>
      </c>
      <c r="C9" s="174">
        <v>86</v>
      </c>
      <c r="D9" s="174">
        <v>21</v>
      </c>
      <c r="E9" s="174">
        <v>20</v>
      </c>
      <c r="F9" s="174">
        <v>0</v>
      </c>
      <c r="G9" s="174">
        <v>10</v>
      </c>
      <c r="H9" s="174">
        <v>9</v>
      </c>
      <c r="I9" s="174">
        <v>11</v>
      </c>
      <c r="J9" s="196">
        <v>35</v>
      </c>
      <c r="K9" s="174">
        <v>33</v>
      </c>
      <c r="L9" s="174">
        <v>0</v>
      </c>
      <c r="M9" s="174">
        <v>2</v>
      </c>
      <c r="N9" s="174">
        <v>4</v>
      </c>
      <c r="O9" s="174">
        <v>17</v>
      </c>
      <c r="P9" s="174">
        <v>9</v>
      </c>
    </row>
    <row r="10" spans="1:16" s="166" customFormat="1" ht="19.149999999999999" customHeight="1" x14ac:dyDescent="0.25">
      <c r="A10" s="175" t="s">
        <v>96</v>
      </c>
      <c r="B10" s="176">
        <v>16</v>
      </c>
      <c r="C10" s="176">
        <v>12</v>
      </c>
      <c r="D10" s="176">
        <v>0</v>
      </c>
      <c r="E10" s="176">
        <v>0</v>
      </c>
      <c r="F10" s="176">
        <v>0</v>
      </c>
      <c r="G10" s="176">
        <v>1</v>
      </c>
      <c r="H10" s="176">
        <v>1</v>
      </c>
      <c r="I10" s="176">
        <v>2</v>
      </c>
      <c r="J10" s="198">
        <v>8</v>
      </c>
      <c r="K10" s="176">
        <v>8</v>
      </c>
      <c r="L10" s="176">
        <v>0</v>
      </c>
      <c r="M10" s="176">
        <v>0</v>
      </c>
      <c r="N10" s="176">
        <v>1</v>
      </c>
      <c r="O10" s="176">
        <v>1</v>
      </c>
      <c r="P10" s="176">
        <v>2</v>
      </c>
    </row>
    <row r="11" spans="1:16" s="166" customFormat="1" ht="19.149999999999999" customHeight="1" x14ac:dyDescent="0.25">
      <c r="A11" s="175" t="s">
        <v>97</v>
      </c>
      <c r="B11" s="176">
        <v>6</v>
      </c>
      <c r="C11" s="176">
        <v>5</v>
      </c>
      <c r="D11" s="176">
        <v>0</v>
      </c>
      <c r="E11" s="176">
        <v>0</v>
      </c>
      <c r="F11" s="176">
        <v>0</v>
      </c>
      <c r="G11" s="176">
        <v>1</v>
      </c>
      <c r="H11" s="176">
        <v>0</v>
      </c>
      <c r="I11" s="176">
        <v>0</v>
      </c>
      <c r="J11" s="198">
        <v>4</v>
      </c>
      <c r="K11" s="176">
        <v>4</v>
      </c>
      <c r="L11" s="176">
        <v>0</v>
      </c>
      <c r="M11" s="176">
        <v>0</v>
      </c>
      <c r="N11" s="176">
        <v>0</v>
      </c>
      <c r="O11" s="176">
        <v>1</v>
      </c>
      <c r="P11" s="176">
        <v>0</v>
      </c>
    </row>
    <row r="12" spans="1:16" s="166" customFormat="1" ht="19.149999999999999" customHeight="1" x14ac:dyDescent="0.25">
      <c r="A12" s="175" t="s">
        <v>143</v>
      </c>
      <c r="B12" s="176">
        <v>14</v>
      </c>
      <c r="C12" s="176">
        <v>8</v>
      </c>
      <c r="D12" s="176">
        <v>0</v>
      </c>
      <c r="E12" s="176">
        <v>0</v>
      </c>
      <c r="F12" s="176">
        <v>0</v>
      </c>
      <c r="G12" s="176">
        <v>2</v>
      </c>
      <c r="H12" s="176">
        <v>1</v>
      </c>
      <c r="I12" s="176">
        <v>1</v>
      </c>
      <c r="J12" s="198">
        <v>4</v>
      </c>
      <c r="K12" s="176">
        <v>4</v>
      </c>
      <c r="L12" s="176">
        <v>0</v>
      </c>
      <c r="M12" s="176">
        <v>0</v>
      </c>
      <c r="N12" s="176">
        <v>0</v>
      </c>
      <c r="O12" s="176">
        <v>4</v>
      </c>
      <c r="P12" s="176">
        <v>2</v>
      </c>
    </row>
    <row r="13" spans="1:16" s="166" customFormat="1" ht="19.149999999999999" customHeight="1" x14ac:dyDescent="0.25">
      <c r="A13" s="175" t="s">
        <v>144</v>
      </c>
      <c r="B13" s="176">
        <v>20</v>
      </c>
      <c r="C13" s="176">
        <v>14</v>
      </c>
      <c r="D13" s="176">
        <v>3</v>
      </c>
      <c r="E13" s="176">
        <v>3</v>
      </c>
      <c r="F13" s="176">
        <v>0</v>
      </c>
      <c r="G13" s="176">
        <v>1</v>
      </c>
      <c r="H13" s="176">
        <v>2</v>
      </c>
      <c r="I13" s="176">
        <v>0</v>
      </c>
      <c r="J13" s="198">
        <v>8</v>
      </c>
      <c r="K13" s="176">
        <v>6</v>
      </c>
      <c r="L13" s="176">
        <v>0</v>
      </c>
      <c r="M13" s="176">
        <v>2</v>
      </c>
      <c r="N13" s="176">
        <v>2</v>
      </c>
      <c r="O13" s="176">
        <v>4</v>
      </c>
      <c r="P13" s="176">
        <v>0</v>
      </c>
    </row>
    <row r="14" spans="1:16" s="166" customFormat="1" ht="19.149999999999999" customHeight="1" x14ac:dyDescent="0.25">
      <c r="A14" s="175" t="s">
        <v>145</v>
      </c>
      <c r="B14" s="176">
        <v>9</v>
      </c>
      <c r="C14" s="176">
        <v>5</v>
      </c>
      <c r="D14" s="176">
        <v>5</v>
      </c>
      <c r="E14" s="176">
        <v>5</v>
      </c>
      <c r="F14" s="176">
        <v>0</v>
      </c>
      <c r="G14" s="176">
        <v>0</v>
      </c>
      <c r="H14" s="176">
        <v>0</v>
      </c>
      <c r="I14" s="176">
        <v>0</v>
      </c>
      <c r="J14" s="198">
        <v>0</v>
      </c>
      <c r="K14" s="176">
        <v>0</v>
      </c>
      <c r="L14" s="176">
        <v>0</v>
      </c>
      <c r="M14" s="176">
        <v>0</v>
      </c>
      <c r="N14" s="176">
        <v>0</v>
      </c>
      <c r="O14" s="176">
        <v>1</v>
      </c>
      <c r="P14" s="176">
        <v>3</v>
      </c>
    </row>
    <row r="15" spans="1:16" s="166" customFormat="1" ht="19.149999999999999" customHeight="1" x14ac:dyDescent="0.25">
      <c r="A15" s="175" t="s">
        <v>146</v>
      </c>
      <c r="B15" s="176">
        <v>8</v>
      </c>
      <c r="C15" s="176">
        <v>7</v>
      </c>
      <c r="D15" s="176">
        <v>3</v>
      </c>
      <c r="E15" s="176">
        <v>2</v>
      </c>
      <c r="F15" s="176">
        <v>0</v>
      </c>
      <c r="G15" s="176">
        <v>2</v>
      </c>
      <c r="H15" s="176">
        <v>0</v>
      </c>
      <c r="I15" s="176">
        <v>1</v>
      </c>
      <c r="J15" s="198">
        <v>1</v>
      </c>
      <c r="K15" s="176">
        <v>1</v>
      </c>
      <c r="L15" s="176">
        <v>0</v>
      </c>
      <c r="M15" s="176">
        <v>0</v>
      </c>
      <c r="N15" s="176">
        <v>0</v>
      </c>
      <c r="O15" s="176">
        <v>1</v>
      </c>
      <c r="P15" s="176">
        <v>0</v>
      </c>
    </row>
    <row r="16" spans="1:16" s="166" customFormat="1" ht="19.149999999999999" customHeight="1" x14ac:dyDescent="0.25">
      <c r="A16" s="175" t="s">
        <v>147</v>
      </c>
      <c r="B16" s="176">
        <v>1</v>
      </c>
      <c r="C16" s="176">
        <v>1</v>
      </c>
      <c r="D16" s="176">
        <v>0</v>
      </c>
      <c r="E16" s="176">
        <v>0</v>
      </c>
      <c r="F16" s="176">
        <v>0</v>
      </c>
      <c r="G16" s="176">
        <v>0</v>
      </c>
      <c r="H16" s="176">
        <v>0</v>
      </c>
      <c r="I16" s="176">
        <v>1</v>
      </c>
      <c r="J16" s="198">
        <v>0</v>
      </c>
      <c r="K16" s="176">
        <v>0</v>
      </c>
      <c r="L16" s="176">
        <v>0</v>
      </c>
      <c r="M16" s="176">
        <v>0</v>
      </c>
      <c r="N16" s="176">
        <v>0</v>
      </c>
      <c r="O16" s="176">
        <v>0</v>
      </c>
      <c r="P16" s="176">
        <v>0</v>
      </c>
    </row>
    <row r="17" spans="1:16" s="166" customFormat="1" ht="19.149999999999999" customHeight="1" x14ac:dyDescent="0.25">
      <c r="A17" s="175" t="s">
        <v>148</v>
      </c>
      <c r="B17" s="176">
        <v>7</v>
      </c>
      <c r="C17" s="176">
        <v>5</v>
      </c>
      <c r="D17" s="176">
        <v>1</v>
      </c>
      <c r="E17" s="176">
        <v>1</v>
      </c>
      <c r="F17" s="176">
        <v>0</v>
      </c>
      <c r="G17" s="176">
        <v>0</v>
      </c>
      <c r="H17" s="176">
        <v>0</v>
      </c>
      <c r="I17" s="176">
        <v>1</v>
      </c>
      <c r="J17" s="198">
        <v>3</v>
      </c>
      <c r="K17" s="176">
        <v>3</v>
      </c>
      <c r="L17" s="176">
        <v>0</v>
      </c>
      <c r="M17" s="176">
        <v>0</v>
      </c>
      <c r="N17" s="176">
        <v>0</v>
      </c>
      <c r="O17" s="176">
        <v>0</v>
      </c>
      <c r="P17" s="176">
        <v>2</v>
      </c>
    </row>
    <row r="18" spans="1:16" s="166" customFormat="1" ht="19.149999999999999" customHeight="1" x14ac:dyDescent="0.25">
      <c r="A18" s="175" t="s">
        <v>128</v>
      </c>
      <c r="B18" s="176">
        <v>4</v>
      </c>
      <c r="C18" s="176">
        <v>3</v>
      </c>
      <c r="D18" s="176">
        <v>0</v>
      </c>
      <c r="E18" s="176">
        <v>0</v>
      </c>
      <c r="F18" s="176">
        <v>0</v>
      </c>
      <c r="G18" s="176">
        <v>0</v>
      </c>
      <c r="H18" s="176">
        <v>2</v>
      </c>
      <c r="I18" s="176">
        <v>1</v>
      </c>
      <c r="J18" s="198">
        <v>0</v>
      </c>
      <c r="K18" s="176">
        <v>0</v>
      </c>
      <c r="L18" s="176">
        <v>0</v>
      </c>
      <c r="M18" s="176">
        <v>0</v>
      </c>
      <c r="N18" s="176">
        <v>0</v>
      </c>
      <c r="O18" s="176">
        <v>1</v>
      </c>
      <c r="P18" s="176">
        <v>0</v>
      </c>
    </row>
    <row r="19" spans="1:16" s="166" customFormat="1" ht="19.149999999999999" customHeight="1" x14ac:dyDescent="0.25">
      <c r="A19" s="175" t="s">
        <v>149</v>
      </c>
      <c r="B19" s="176">
        <v>3</v>
      </c>
      <c r="C19" s="176">
        <v>3</v>
      </c>
      <c r="D19" s="176">
        <v>1</v>
      </c>
      <c r="E19" s="176">
        <v>1</v>
      </c>
      <c r="F19" s="176">
        <v>0</v>
      </c>
      <c r="G19" s="176">
        <v>0</v>
      </c>
      <c r="H19" s="176">
        <v>0</v>
      </c>
      <c r="I19" s="176">
        <v>1</v>
      </c>
      <c r="J19" s="198">
        <v>1</v>
      </c>
      <c r="K19" s="176">
        <v>1</v>
      </c>
      <c r="L19" s="176">
        <v>0</v>
      </c>
      <c r="M19" s="176">
        <v>0</v>
      </c>
      <c r="N19" s="176">
        <v>0</v>
      </c>
      <c r="O19" s="176">
        <v>0</v>
      </c>
      <c r="P19" s="176">
        <v>0</v>
      </c>
    </row>
    <row r="20" spans="1:16" s="166" customFormat="1" ht="19.149999999999999" customHeight="1" x14ac:dyDescent="0.25">
      <c r="A20" s="175" t="s">
        <v>150</v>
      </c>
      <c r="B20" s="176">
        <v>5</v>
      </c>
      <c r="C20" s="176">
        <v>5</v>
      </c>
      <c r="D20" s="176">
        <v>2</v>
      </c>
      <c r="E20" s="176">
        <v>2</v>
      </c>
      <c r="F20" s="176">
        <v>0</v>
      </c>
      <c r="G20" s="176">
        <v>1</v>
      </c>
      <c r="H20" s="176">
        <v>0</v>
      </c>
      <c r="I20" s="176">
        <v>0</v>
      </c>
      <c r="J20" s="198">
        <v>2</v>
      </c>
      <c r="K20" s="176">
        <v>2</v>
      </c>
      <c r="L20" s="176">
        <v>0</v>
      </c>
      <c r="M20" s="176">
        <v>0</v>
      </c>
      <c r="N20" s="176">
        <v>0</v>
      </c>
      <c r="O20" s="176">
        <v>0</v>
      </c>
      <c r="P20" s="176">
        <v>0</v>
      </c>
    </row>
    <row r="21" spans="1:16" ht="16.5" x14ac:dyDescent="0.25">
      <c r="A21" s="175" t="s">
        <v>151</v>
      </c>
      <c r="B21" s="176">
        <v>5</v>
      </c>
      <c r="C21" s="176">
        <v>4</v>
      </c>
      <c r="D21" s="176">
        <v>3</v>
      </c>
      <c r="E21" s="176">
        <v>3</v>
      </c>
      <c r="F21" s="176">
        <v>0</v>
      </c>
      <c r="G21" s="176">
        <v>0</v>
      </c>
      <c r="H21" s="176">
        <v>0</v>
      </c>
      <c r="I21" s="176">
        <v>0</v>
      </c>
      <c r="J21" s="198">
        <v>1</v>
      </c>
      <c r="K21" s="176">
        <v>1</v>
      </c>
      <c r="L21" s="176">
        <v>0</v>
      </c>
      <c r="M21" s="176">
        <v>0</v>
      </c>
      <c r="N21" s="176">
        <v>0</v>
      </c>
      <c r="O21" s="176">
        <v>1</v>
      </c>
      <c r="P21" s="176">
        <v>0</v>
      </c>
    </row>
    <row r="22" spans="1:16" s="166" customFormat="1" ht="18" customHeight="1" x14ac:dyDescent="0.25">
      <c r="A22" s="175" t="s">
        <v>152</v>
      </c>
      <c r="B22" s="176">
        <v>5</v>
      </c>
      <c r="C22" s="176">
        <v>4</v>
      </c>
      <c r="D22" s="176">
        <v>2</v>
      </c>
      <c r="E22" s="176">
        <v>2</v>
      </c>
      <c r="F22" s="176">
        <v>0</v>
      </c>
      <c r="G22" s="176">
        <v>0</v>
      </c>
      <c r="H22" s="176">
        <v>2</v>
      </c>
      <c r="I22" s="176">
        <v>0</v>
      </c>
      <c r="J22" s="198">
        <v>0</v>
      </c>
      <c r="K22" s="176">
        <v>0</v>
      </c>
      <c r="L22" s="176">
        <v>0</v>
      </c>
      <c r="M22" s="176">
        <v>0</v>
      </c>
      <c r="N22" s="176">
        <v>0</v>
      </c>
      <c r="O22" s="176">
        <v>1</v>
      </c>
      <c r="P22" s="176">
        <v>0</v>
      </c>
    </row>
    <row r="23" spans="1:16" s="166" customFormat="1" ht="18.75" customHeight="1" x14ac:dyDescent="0.25">
      <c r="A23" s="175" t="s">
        <v>153</v>
      </c>
      <c r="B23" s="178">
        <v>4</v>
      </c>
      <c r="C23" s="178">
        <v>3</v>
      </c>
      <c r="D23" s="178">
        <v>1</v>
      </c>
      <c r="E23" s="178">
        <v>1</v>
      </c>
      <c r="F23" s="178">
        <v>0</v>
      </c>
      <c r="G23" s="178">
        <v>1</v>
      </c>
      <c r="H23" s="178">
        <v>0</v>
      </c>
      <c r="I23" s="178">
        <v>0</v>
      </c>
      <c r="J23" s="198">
        <v>1</v>
      </c>
      <c r="K23" s="178">
        <v>1</v>
      </c>
      <c r="L23" s="178">
        <v>0</v>
      </c>
      <c r="M23" s="178">
        <v>0</v>
      </c>
      <c r="N23" s="178">
        <v>0</v>
      </c>
      <c r="O23" s="178">
        <v>1</v>
      </c>
      <c r="P23" s="178">
        <v>0</v>
      </c>
    </row>
    <row r="24" spans="1:16" s="166" customFormat="1" ht="18.75" customHeight="1" x14ac:dyDescent="0.25">
      <c r="A24" s="175" t="s">
        <v>154</v>
      </c>
      <c r="B24" s="178">
        <v>4</v>
      </c>
      <c r="C24" s="178">
        <v>3</v>
      </c>
      <c r="D24" s="178">
        <v>0</v>
      </c>
      <c r="E24" s="178">
        <v>0</v>
      </c>
      <c r="F24" s="178">
        <v>0</v>
      </c>
      <c r="G24" s="178">
        <v>0</v>
      </c>
      <c r="H24" s="178">
        <v>1</v>
      </c>
      <c r="I24" s="178">
        <v>1</v>
      </c>
      <c r="J24" s="198">
        <v>1</v>
      </c>
      <c r="K24" s="178">
        <v>1</v>
      </c>
      <c r="L24" s="178">
        <v>0</v>
      </c>
      <c r="M24" s="178">
        <v>0</v>
      </c>
      <c r="N24" s="178">
        <v>0</v>
      </c>
      <c r="O24" s="178">
        <v>1</v>
      </c>
      <c r="P24" s="178">
        <v>0</v>
      </c>
    </row>
    <row r="25" spans="1:16" s="166" customFormat="1" ht="18.75" customHeight="1" x14ac:dyDescent="0.25">
      <c r="A25" s="175" t="s">
        <v>155</v>
      </c>
      <c r="B25" s="178">
        <v>2</v>
      </c>
      <c r="C25" s="178">
        <v>2</v>
      </c>
      <c r="D25" s="178">
        <v>0</v>
      </c>
      <c r="E25" s="178">
        <v>0</v>
      </c>
      <c r="F25" s="178">
        <v>0</v>
      </c>
      <c r="G25" s="178">
        <v>0</v>
      </c>
      <c r="H25" s="178">
        <v>0</v>
      </c>
      <c r="I25" s="178">
        <v>1</v>
      </c>
      <c r="J25" s="198">
        <v>1</v>
      </c>
      <c r="K25" s="178">
        <v>1</v>
      </c>
      <c r="L25" s="178">
        <v>0</v>
      </c>
      <c r="M25" s="178">
        <v>0</v>
      </c>
      <c r="N25" s="178">
        <v>0</v>
      </c>
      <c r="O25" s="178">
        <v>0</v>
      </c>
      <c r="P25" s="178">
        <v>0</v>
      </c>
    </row>
    <row r="26" spans="1:16" s="166" customFormat="1" ht="18.75" customHeight="1" x14ac:dyDescent="0.25">
      <c r="A26" s="175" t="s">
        <v>156</v>
      </c>
      <c r="B26" s="178">
        <v>0</v>
      </c>
      <c r="C26" s="178">
        <v>0</v>
      </c>
      <c r="D26" s="178">
        <v>0</v>
      </c>
      <c r="E26" s="178">
        <v>0</v>
      </c>
      <c r="F26" s="178">
        <v>0</v>
      </c>
      <c r="G26" s="178">
        <v>0</v>
      </c>
      <c r="H26" s="178">
        <v>0</v>
      </c>
      <c r="I26" s="178">
        <v>0</v>
      </c>
      <c r="J26" s="198">
        <v>0</v>
      </c>
      <c r="K26" s="178">
        <v>0</v>
      </c>
      <c r="L26" s="178">
        <v>0</v>
      </c>
      <c r="M26" s="178">
        <v>0</v>
      </c>
      <c r="N26" s="178">
        <v>0</v>
      </c>
      <c r="O26" s="178">
        <v>0</v>
      </c>
      <c r="P26" s="178">
        <v>0</v>
      </c>
    </row>
    <row r="27" spans="1:16" s="166" customFormat="1" ht="18.75" customHeight="1" x14ac:dyDescent="0.25">
      <c r="A27" s="175" t="s">
        <v>157</v>
      </c>
      <c r="B27" s="178">
        <v>1</v>
      </c>
      <c r="C27" s="178">
        <v>0</v>
      </c>
      <c r="D27" s="178">
        <v>0</v>
      </c>
      <c r="E27" s="178">
        <v>0</v>
      </c>
      <c r="F27" s="178">
        <v>0</v>
      </c>
      <c r="G27" s="178">
        <v>0</v>
      </c>
      <c r="H27" s="178">
        <v>0</v>
      </c>
      <c r="I27" s="178">
        <v>0</v>
      </c>
      <c r="J27" s="198">
        <v>0</v>
      </c>
      <c r="K27" s="178">
        <v>0</v>
      </c>
      <c r="L27" s="178">
        <v>0</v>
      </c>
      <c r="M27" s="178">
        <v>0</v>
      </c>
      <c r="N27" s="178">
        <v>1</v>
      </c>
      <c r="O27" s="178">
        <v>0</v>
      </c>
      <c r="P27" s="178">
        <v>0</v>
      </c>
    </row>
    <row r="28" spans="1:16" s="166" customFormat="1" ht="18.75" customHeight="1" x14ac:dyDescent="0.25">
      <c r="A28" s="175" t="s">
        <v>158</v>
      </c>
      <c r="B28" s="178">
        <v>2</v>
      </c>
      <c r="C28" s="178">
        <v>2</v>
      </c>
      <c r="D28" s="178">
        <v>0</v>
      </c>
      <c r="E28" s="178">
        <v>0</v>
      </c>
      <c r="F28" s="178">
        <v>0</v>
      </c>
      <c r="G28" s="178">
        <v>1</v>
      </c>
      <c r="H28" s="178">
        <v>0</v>
      </c>
      <c r="I28" s="178">
        <v>1</v>
      </c>
      <c r="J28" s="198">
        <v>0</v>
      </c>
      <c r="K28" s="178">
        <v>0</v>
      </c>
      <c r="L28" s="178">
        <v>0</v>
      </c>
      <c r="M28" s="178">
        <v>0</v>
      </c>
      <c r="N28" s="178">
        <v>0</v>
      </c>
      <c r="O28" s="178">
        <v>0</v>
      </c>
      <c r="P28" s="178">
        <v>0</v>
      </c>
    </row>
    <row r="29" spans="1:16" s="179" customFormat="1" ht="18.75" customHeight="1" x14ac:dyDescent="0.25">
      <c r="A29" s="175" t="s">
        <v>159</v>
      </c>
      <c r="B29" s="178">
        <v>0</v>
      </c>
      <c r="C29" s="178">
        <v>0</v>
      </c>
      <c r="D29" s="178">
        <v>0</v>
      </c>
      <c r="E29" s="178">
        <v>0</v>
      </c>
      <c r="F29" s="178">
        <v>0</v>
      </c>
      <c r="G29" s="178">
        <v>0</v>
      </c>
      <c r="H29" s="178">
        <v>0</v>
      </c>
      <c r="I29" s="178">
        <v>0</v>
      </c>
      <c r="J29" s="198">
        <v>0</v>
      </c>
      <c r="K29" s="178">
        <v>0</v>
      </c>
      <c r="L29" s="178">
        <v>0</v>
      </c>
      <c r="M29" s="178">
        <v>0</v>
      </c>
      <c r="N29" s="178">
        <v>0</v>
      </c>
      <c r="O29" s="178">
        <v>0</v>
      </c>
      <c r="P29" s="178">
        <v>0</v>
      </c>
    </row>
    <row r="30" spans="1:16" s="179" customFormat="1" ht="18.75" customHeight="1" x14ac:dyDescent="0.25">
      <c r="A30" s="175" t="s">
        <v>160</v>
      </c>
      <c r="B30" s="178">
        <v>0</v>
      </c>
      <c r="C30" s="178">
        <v>0</v>
      </c>
      <c r="D30" s="178">
        <v>0</v>
      </c>
      <c r="E30" s="178">
        <v>0</v>
      </c>
      <c r="F30" s="178">
        <v>0</v>
      </c>
      <c r="G30" s="178">
        <v>0</v>
      </c>
      <c r="H30" s="178">
        <v>0</v>
      </c>
      <c r="I30" s="178">
        <v>0</v>
      </c>
      <c r="J30" s="198">
        <v>0</v>
      </c>
      <c r="K30" s="178">
        <v>0</v>
      </c>
      <c r="L30" s="178">
        <v>0</v>
      </c>
      <c r="M30" s="178">
        <v>0</v>
      </c>
      <c r="N30" s="178">
        <v>0</v>
      </c>
      <c r="O30" s="178">
        <v>0</v>
      </c>
      <c r="P30" s="178">
        <v>0</v>
      </c>
    </row>
    <row r="31" spans="1:16" s="179" customFormat="1" ht="18.75" customHeight="1" x14ac:dyDescent="0.25">
      <c r="A31" s="180" t="s">
        <v>161</v>
      </c>
      <c r="B31" s="181">
        <v>0</v>
      </c>
      <c r="C31" s="181">
        <v>0</v>
      </c>
      <c r="D31" s="181">
        <v>0</v>
      </c>
      <c r="E31" s="181">
        <v>0</v>
      </c>
      <c r="F31" s="181">
        <v>0</v>
      </c>
      <c r="G31" s="181">
        <v>0</v>
      </c>
      <c r="H31" s="181">
        <v>0</v>
      </c>
      <c r="I31" s="181">
        <v>0</v>
      </c>
      <c r="J31" s="199">
        <v>0</v>
      </c>
      <c r="K31" s="181">
        <v>0</v>
      </c>
      <c r="L31" s="181">
        <v>0</v>
      </c>
      <c r="M31" s="181">
        <v>0</v>
      </c>
      <c r="N31" s="181">
        <v>0</v>
      </c>
      <c r="O31" s="181">
        <v>0</v>
      </c>
      <c r="P31" s="181">
        <v>0</v>
      </c>
    </row>
  </sheetData>
  <mergeCells count="10">
    <mergeCell ref="A1:P1"/>
    <mergeCell ref="A3:P3"/>
    <mergeCell ref="A5:A8"/>
    <mergeCell ref="N6:N8"/>
    <mergeCell ref="O6:O8"/>
    <mergeCell ref="P6:P8"/>
    <mergeCell ref="F7:F8"/>
    <mergeCell ref="G7:G8"/>
    <mergeCell ref="H7:H8"/>
    <mergeCell ref="I7:I8"/>
  </mergeCells>
  <phoneticPr fontId="2" type="noConversion"/>
  <pageMargins left="0.7" right="0.7" top="0.75" bottom="0.75" header="0.3" footer="0.3"/>
  <pageSetup paperSize="9" scale="7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EF0E46-F91F-490E-B9D2-E730AD60C106}">
  <sheetPr>
    <pageSetUpPr fitToPage="1"/>
  </sheetPr>
  <dimension ref="A1:P31"/>
  <sheetViews>
    <sheetView view="pageBreakPreview" zoomScale="80" zoomScaleNormal="100" zoomScaleSheetLayoutView="80" workbookViewId="0">
      <selection activeCell="R8" sqref="R8"/>
    </sheetView>
  </sheetViews>
  <sheetFormatPr defaultColWidth="11" defaultRowHeight="15.75" x14ac:dyDescent="0.25"/>
  <cols>
    <col min="1" max="1" width="16.125" style="177" customWidth="1"/>
    <col min="2" max="2" width="10.625" style="166" customWidth="1"/>
    <col min="3" max="5" width="10.625" style="177" customWidth="1"/>
    <col min="6" max="6" width="11.375" style="177" customWidth="1"/>
    <col min="7" max="9" width="10.625" style="182" customWidth="1"/>
    <col min="10" max="10" width="11.375" style="197" customWidth="1"/>
    <col min="11" max="12" width="10.625" style="182" customWidth="1"/>
    <col min="13" max="13" width="12" style="182" customWidth="1"/>
    <col min="14" max="14" width="10.625" style="183" customWidth="1"/>
    <col min="15" max="16" width="10.625" style="177" customWidth="1"/>
    <col min="17" max="16384" width="11" style="177"/>
  </cols>
  <sheetData>
    <row r="1" spans="1:16" s="166" customFormat="1" ht="25.5" customHeight="1" x14ac:dyDescent="0.25">
      <c r="A1" s="276" t="s">
        <v>247</v>
      </c>
      <c r="B1" s="276"/>
      <c r="C1" s="276"/>
      <c r="D1" s="276"/>
      <c r="E1" s="276"/>
      <c r="F1" s="276"/>
      <c r="G1" s="276"/>
      <c r="H1" s="276"/>
      <c r="I1" s="276"/>
      <c r="J1" s="276"/>
      <c r="K1" s="276"/>
      <c r="L1" s="276"/>
      <c r="M1" s="276"/>
      <c r="N1" s="276"/>
      <c r="O1" s="276"/>
      <c r="P1" s="276"/>
    </row>
    <row r="2" spans="1:16" s="166" customFormat="1" ht="10.5" customHeight="1" x14ac:dyDescent="0.25">
      <c r="H2" s="167"/>
    </row>
    <row r="3" spans="1:16" s="166" customFormat="1" ht="15.75" customHeight="1" x14ac:dyDescent="0.25">
      <c r="A3" s="277" t="s">
        <v>368</v>
      </c>
      <c r="B3" s="277"/>
      <c r="C3" s="277"/>
      <c r="D3" s="277"/>
      <c r="E3" s="277"/>
      <c r="F3" s="277"/>
      <c r="G3" s="277"/>
      <c r="H3" s="277"/>
      <c r="I3" s="277"/>
      <c r="J3" s="277"/>
      <c r="K3" s="277"/>
      <c r="L3" s="277"/>
      <c r="M3" s="277"/>
      <c r="N3" s="277"/>
      <c r="O3" s="277"/>
      <c r="P3" s="277"/>
    </row>
    <row r="4" spans="1:16" s="166" customFormat="1" ht="15.75" customHeight="1" x14ac:dyDescent="0.25">
      <c r="B4" s="168"/>
      <c r="C4" s="169"/>
      <c r="D4" s="170"/>
      <c r="E4" s="168"/>
      <c r="F4" s="168"/>
      <c r="G4" s="169"/>
      <c r="H4" s="169"/>
      <c r="I4" s="169"/>
      <c r="J4" s="169"/>
      <c r="K4" s="169"/>
      <c r="L4" s="169"/>
      <c r="M4" s="169"/>
      <c r="N4" s="171"/>
      <c r="P4" s="121" t="s">
        <v>248</v>
      </c>
    </row>
    <row r="5" spans="1:16" s="172" customFormat="1" ht="32.25" customHeight="1" x14ac:dyDescent="0.25">
      <c r="A5" s="278" t="s">
        <v>232</v>
      </c>
      <c r="B5" s="110" t="s">
        <v>249</v>
      </c>
      <c r="C5" s="103"/>
      <c r="D5" s="104"/>
      <c r="E5" s="104"/>
      <c r="F5" s="104"/>
      <c r="G5" s="104"/>
      <c r="H5" s="104"/>
      <c r="I5" s="104"/>
      <c r="J5" s="104"/>
      <c r="K5" s="104"/>
      <c r="L5" s="104"/>
      <c r="M5" s="104"/>
      <c r="N5" s="104"/>
      <c r="O5" s="105"/>
      <c r="P5" s="105"/>
    </row>
    <row r="6" spans="1:16" s="172" customFormat="1" ht="32.25" customHeight="1" x14ac:dyDescent="0.25">
      <c r="A6" s="279"/>
      <c r="B6" s="106"/>
      <c r="C6" s="164" t="s">
        <v>8</v>
      </c>
      <c r="D6" s="104"/>
      <c r="E6" s="104"/>
      <c r="F6" s="104"/>
      <c r="G6" s="104"/>
      <c r="H6" s="104"/>
      <c r="I6" s="104"/>
      <c r="J6" s="104"/>
      <c r="K6" s="104"/>
      <c r="L6" s="104"/>
      <c r="M6" s="104"/>
      <c r="N6" s="280" t="s">
        <v>233</v>
      </c>
      <c r="O6" s="280" t="s">
        <v>250</v>
      </c>
      <c r="P6" s="280" t="s">
        <v>234</v>
      </c>
    </row>
    <row r="7" spans="1:16" s="208" customFormat="1" ht="32.25" customHeight="1" x14ac:dyDescent="0.25">
      <c r="A7" s="279"/>
      <c r="B7" s="201"/>
      <c r="C7" s="202"/>
      <c r="D7" s="203" t="s">
        <v>27</v>
      </c>
      <c r="E7" s="204"/>
      <c r="F7" s="283" t="s">
        <v>235</v>
      </c>
      <c r="G7" s="285" t="s">
        <v>236</v>
      </c>
      <c r="H7" s="286" t="s">
        <v>237</v>
      </c>
      <c r="I7" s="283" t="s">
        <v>238</v>
      </c>
      <c r="J7" s="194" t="s">
        <v>26</v>
      </c>
      <c r="K7" s="205"/>
      <c r="L7" s="205"/>
      <c r="M7" s="206"/>
      <c r="N7" s="281"/>
      <c r="O7" s="281"/>
      <c r="P7" s="281"/>
    </row>
    <row r="8" spans="1:16" s="101" customFormat="1" ht="63" x14ac:dyDescent="0.25">
      <c r="A8" s="279"/>
      <c r="B8" s="107"/>
      <c r="C8" s="108"/>
      <c r="D8" s="163"/>
      <c r="E8" s="165" t="s">
        <v>35</v>
      </c>
      <c r="F8" s="284"/>
      <c r="G8" s="285"/>
      <c r="H8" s="286"/>
      <c r="I8" s="284"/>
      <c r="J8" s="195"/>
      <c r="K8" s="193" t="s">
        <v>32</v>
      </c>
      <c r="L8" s="193" t="s">
        <v>33</v>
      </c>
      <c r="M8" s="193" t="s">
        <v>34</v>
      </c>
      <c r="N8" s="282"/>
      <c r="O8" s="282"/>
      <c r="P8" s="282"/>
    </row>
    <row r="9" spans="1:16" s="166" customFormat="1" ht="19.149999999999999" customHeight="1" x14ac:dyDescent="0.25">
      <c r="A9" s="173" t="s">
        <v>239</v>
      </c>
      <c r="B9" s="174">
        <v>39</v>
      </c>
      <c r="C9" s="174">
        <v>33</v>
      </c>
      <c r="D9" s="174">
        <v>3</v>
      </c>
      <c r="E9" s="174">
        <v>3</v>
      </c>
      <c r="F9" s="174">
        <v>0</v>
      </c>
      <c r="G9" s="174">
        <v>0</v>
      </c>
      <c r="H9" s="174">
        <v>1</v>
      </c>
      <c r="I9" s="174">
        <v>1</v>
      </c>
      <c r="J9" s="196">
        <v>28</v>
      </c>
      <c r="K9" s="174">
        <v>28</v>
      </c>
      <c r="L9" s="174">
        <v>0</v>
      </c>
      <c r="M9" s="174">
        <v>0</v>
      </c>
      <c r="N9" s="174">
        <v>0</v>
      </c>
      <c r="O9" s="174">
        <v>3</v>
      </c>
      <c r="P9" s="174">
        <v>3</v>
      </c>
    </row>
    <row r="10" spans="1:16" s="166" customFormat="1" ht="19.149999999999999" customHeight="1" x14ac:dyDescent="0.25">
      <c r="A10" s="175" t="s">
        <v>240</v>
      </c>
      <c r="B10" s="176">
        <v>7</v>
      </c>
      <c r="C10" s="176">
        <v>7</v>
      </c>
      <c r="D10" s="176">
        <v>0</v>
      </c>
      <c r="E10" s="176">
        <v>0</v>
      </c>
      <c r="F10" s="176">
        <v>0</v>
      </c>
      <c r="G10" s="176">
        <v>0</v>
      </c>
      <c r="H10" s="176">
        <v>0</v>
      </c>
      <c r="I10" s="176">
        <v>0</v>
      </c>
      <c r="J10" s="198">
        <v>7</v>
      </c>
      <c r="K10" s="176">
        <v>7</v>
      </c>
      <c r="L10" s="176">
        <v>0</v>
      </c>
      <c r="M10" s="176">
        <v>0</v>
      </c>
      <c r="N10" s="176">
        <v>0</v>
      </c>
      <c r="O10" s="176">
        <v>0</v>
      </c>
      <c r="P10" s="176">
        <v>0</v>
      </c>
    </row>
    <row r="11" spans="1:16" s="166" customFormat="1" ht="19.149999999999999" customHeight="1" x14ac:dyDescent="0.25">
      <c r="A11" s="175" t="s">
        <v>241</v>
      </c>
      <c r="B11" s="176">
        <v>4</v>
      </c>
      <c r="C11" s="176">
        <v>4</v>
      </c>
      <c r="D11" s="176">
        <v>0</v>
      </c>
      <c r="E11" s="176">
        <v>0</v>
      </c>
      <c r="F11" s="176">
        <v>0</v>
      </c>
      <c r="G11" s="176">
        <v>0</v>
      </c>
      <c r="H11" s="176">
        <v>0</v>
      </c>
      <c r="I11" s="176">
        <v>0</v>
      </c>
      <c r="J11" s="198">
        <v>4</v>
      </c>
      <c r="K11" s="176">
        <v>4</v>
      </c>
      <c r="L11" s="176">
        <v>0</v>
      </c>
      <c r="M11" s="176">
        <v>0</v>
      </c>
      <c r="N11" s="176">
        <v>0</v>
      </c>
      <c r="O11" s="176">
        <v>0</v>
      </c>
      <c r="P11" s="176">
        <v>0</v>
      </c>
    </row>
    <row r="12" spans="1:16" s="166" customFormat="1" ht="19.149999999999999" customHeight="1" x14ac:dyDescent="0.25">
      <c r="A12" s="175" t="s">
        <v>242</v>
      </c>
      <c r="B12" s="176">
        <v>6</v>
      </c>
      <c r="C12" s="176">
        <v>5</v>
      </c>
      <c r="D12" s="176">
        <v>0</v>
      </c>
      <c r="E12" s="176">
        <v>0</v>
      </c>
      <c r="F12" s="176">
        <v>0</v>
      </c>
      <c r="G12" s="176">
        <v>0</v>
      </c>
      <c r="H12" s="176">
        <v>0</v>
      </c>
      <c r="I12" s="176">
        <v>1</v>
      </c>
      <c r="J12" s="198">
        <v>4</v>
      </c>
      <c r="K12" s="176">
        <v>4</v>
      </c>
      <c r="L12" s="176">
        <v>0</v>
      </c>
      <c r="M12" s="176">
        <v>0</v>
      </c>
      <c r="N12" s="176">
        <v>0</v>
      </c>
      <c r="O12" s="176">
        <v>0</v>
      </c>
      <c r="P12" s="176">
        <v>1</v>
      </c>
    </row>
    <row r="13" spans="1:16" s="166" customFormat="1" ht="19.149999999999999" customHeight="1" x14ac:dyDescent="0.25">
      <c r="A13" s="175" t="s">
        <v>243</v>
      </c>
      <c r="B13" s="176">
        <v>7</v>
      </c>
      <c r="C13" s="176">
        <v>6</v>
      </c>
      <c r="D13" s="176">
        <v>1</v>
      </c>
      <c r="E13" s="176">
        <v>1</v>
      </c>
      <c r="F13" s="176">
        <v>0</v>
      </c>
      <c r="G13" s="176">
        <v>0</v>
      </c>
      <c r="H13" s="176">
        <v>1</v>
      </c>
      <c r="I13" s="176">
        <v>0</v>
      </c>
      <c r="J13" s="198">
        <v>4</v>
      </c>
      <c r="K13" s="176">
        <v>4</v>
      </c>
      <c r="L13" s="176">
        <v>0</v>
      </c>
      <c r="M13" s="176">
        <v>0</v>
      </c>
      <c r="N13" s="176">
        <v>0</v>
      </c>
      <c r="O13" s="176">
        <v>1</v>
      </c>
      <c r="P13" s="176">
        <v>0</v>
      </c>
    </row>
    <row r="14" spans="1:16" s="166" customFormat="1" ht="19.149999999999999" customHeight="1" x14ac:dyDescent="0.25">
      <c r="A14" s="175" t="s">
        <v>244</v>
      </c>
      <c r="B14" s="176">
        <v>1</v>
      </c>
      <c r="C14" s="176">
        <v>0</v>
      </c>
      <c r="D14" s="176">
        <v>0</v>
      </c>
      <c r="E14" s="176">
        <v>0</v>
      </c>
      <c r="F14" s="176">
        <v>0</v>
      </c>
      <c r="G14" s="176">
        <v>0</v>
      </c>
      <c r="H14" s="176">
        <v>0</v>
      </c>
      <c r="I14" s="176">
        <v>0</v>
      </c>
      <c r="J14" s="198">
        <v>0</v>
      </c>
      <c r="K14" s="176">
        <v>0</v>
      </c>
      <c r="L14" s="176">
        <v>0</v>
      </c>
      <c r="M14" s="176">
        <v>0</v>
      </c>
      <c r="N14" s="176">
        <v>0</v>
      </c>
      <c r="O14" s="176">
        <v>0</v>
      </c>
      <c r="P14" s="176">
        <v>1</v>
      </c>
    </row>
    <row r="15" spans="1:16" s="166" customFormat="1" ht="19.149999999999999" customHeight="1" x14ac:dyDescent="0.25">
      <c r="A15" s="175" t="s">
        <v>101</v>
      </c>
      <c r="B15" s="176">
        <v>2</v>
      </c>
      <c r="C15" s="176">
        <v>1</v>
      </c>
      <c r="D15" s="176">
        <v>0</v>
      </c>
      <c r="E15" s="176">
        <v>0</v>
      </c>
      <c r="F15" s="176">
        <v>0</v>
      </c>
      <c r="G15" s="176">
        <v>0</v>
      </c>
      <c r="H15" s="176">
        <v>0</v>
      </c>
      <c r="I15" s="176">
        <v>0</v>
      </c>
      <c r="J15" s="198">
        <v>1</v>
      </c>
      <c r="K15" s="176">
        <v>1</v>
      </c>
      <c r="L15" s="176">
        <v>0</v>
      </c>
      <c r="M15" s="176">
        <v>0</v>
      </c>
      <c r="N15" s="176">
        <v>0</v>
      </c>
      <c r="O15" s="176">
        <v>1</v>
      </c>
      <c r="P15" s="176">
        <v>0</v>
      </c>
    </row>
    <row r="16" spans="1:16" s="166" customFormat="1" ht="19.149999999999999" customHeight="1" x14ac:dyDescent="0.25">
      <c r="A16" s="175" t="s">
        <v>102</v>
      </c>
      <c r="B16" s="176">
        <v>0</v>
      </c>
      <c r="C16" s="176">
        <v>0</v>
      </c>
      <c r="D16" s="176">
        <v>0</v>
      </c>
      <c r="E16" s="176">
        <v>0</v>
      </c>
      <c r="F16" s="176">
        <v>0</v>
      </c>
      <c r="G16" s="176">
        <v>0</v>
      </c>
      <c r="H16" s="176">
        <v>0</v>
      </c>
      <c r="I16" s="176">
        <v>0</v>
      </c>
      <c r="J16" s="198">
        <v>0</v>
      </c>
      <c r="K16" s="176">
        <v>0</v>
      </c>
      <c r="L16" s="176">
        <v>0</v>
      </c>
      <c r="M16" s="176">
        <v>0</v>
      </c>
      <c r="N16" s="176">
        <v>0</v>
      </c>
      <c r="O16" s="176">
        <v>0</v>
      </c>
      <c r="P16" s="176">
        <v>0</v>
      </c>
    </row>
    <row r="17" spans="1:16" s="166" customFormat="1" ht="19.149999999999999" customHeight="1" x14ac:dyDescent="0.25">
      <c r="A17" s="175" t="s">
        <v>103</v>
      </c>
      <c r="B17" s="176">
        <v>4</v>
      </c>
      <c r="C17" s="176">
        <v>3</v>
      </c>
      <c r="D17" s="176">
        <v>0</v>
      </c>
      <c r="E17" s="176">
        <v>0</v>
      </c>
      <c r="F17" s="176">
        <v>0</v>
      </c>
      <c r="G17" s="176">
        <v>0</v>
      </c>
      <c r="H17" s="176">
        <v>0</v>
      </c>
      <c r="I17" s="176">
        <v>0</v>
      </c>
      <c r="J17" s="198">
        <v>3</v>
      </c>
      <c r="K17" s="176">
        <v>3</v>
      </c>
      <c r="L17" s="176">
        <v>0</v>
      </c>
      <c r="M17" s="176">
        <v>0</v>
      </c>
      <c r="N17" s="176">
        <v>0</v>
      </c>
      <c r="O17" s="176">
        <v>0</v>
      </c>
      <c r="P17" s="176">
        <v>1</v>
      </c>
    </row>
    <row r="18" spans="1:16" s="166" customFormat="1" ht="19.149999999999999" customHeight="1" x14ac:dyDescent="0.25">
      <c r="A18" s="175" t="s">
        <v>104</v>
      </c>
      <c r="B18" s="176">
        <v>0</v>
      </c>
      <c r="C18" s="176">
        <v>0</v>
      </c>
      <c r="D18" s="176">
        <v>0</v>
      </c>
      <c r="E18" s="176">
        <v>0</v>
      </c>
      <c r="F18" s="176">
        <v>0</v>
      </c>
      <c r="G18" s="176">
        <v>0</v>
      </c>
      <c r="H18" s="176">
        <v>0</v>
      </c>
      <c r="I18" s="176">
        <v>0</v>
      </c>
      <c r="J18" s="198">
        <v>0</v>
      </c>
      <c r="K18" s="176">
        <v>0</v>
      </c>
      <c r="L18" s="176">
        <v>0</v>
      </c>
      <c r="M18" s="176">
        <v>0</v>
      </c>
      <c r="N18" s="176">
        <v>0</v>
      </c>
      <c r="O18" s="176">
        <v>0</v>
      </c>
      <c r="P18" s="176">
        <v>0</v>
      </c>
    </row>
    <row r="19" spans="1:16" s="166" customFormat="1" ht="19.149999999999999" customHeight="1" x14ac:dyDescent="0.25">
      <c r="A19" s="175" t="s">
        <v>251</v>
      </c>
      <c r="B19" s="176">
        <v>0</v>
      </c>
      <c r="C19" s="176">
        <v>0</v>
      </c>
      <c r="D19" s="176">
        <v>0</v>
      </c>
      <c r="E19" s="176">
        <v>0</v>
      </c>
      <c r="F19" s="176">
        <v>0</v>
      </c>
      <c r="G19" s="176">
        <v>0</v>
      </c>
      <c r="H19" s="176">
        <v>0</v>
      </c>
      <c r="I19" s="176">
        <v>0</v>
      </c>
      <c r="J19" s="198">
        <v>0</v>
      </c>
      <c r="K19" s="176">
        <v>0</v>
      </c>
      <c r="L19" s="176">
        <v>0</v>
      </c>
      <c r="M19" s="176">
        <v>0</v>
      </c>
      <c r="N19" s="176">
        <v>0</v>
      </c>
      <c r="O19" s="176">
        <v>0</v>
      </c>
      <c r="P19" s="176">
        <v>0</v>
      </c>
    </row>
    <row r="20" spans="1:16" s="166" customFormat="1" ht="19.149999999999999" customHeight="1" x14ac:dyDescent="0.25">
      <c r="A20" s="175" t="s">
        <v>107</v>
      </c>
      <c r="B20" s="176">
        <v>1</v>
      </c>
      <c r="C20" s="176">
        <v>1</v>
      </c>
      <c r="D20" s="176">
        <v>0</v>
      </c>
      <c r="E20" s="176">
        <v>0</v>
      </c>
      <c r="F20" s="176">
        <v>0</v>
      </c>
      <c r="G20" s="176">
        <v>0</v>
      </c>
      <c r="H20" s="176">
        <v>0</v>
      </c>
      <c r="I20" s="176">
        <v>0</v>
      </c>
      <c r="J20" s="198">
        <v>1</v>
      </c>
      <c r="K20" s="176">
        <v>1</v>
      </c>
      <c r="L20" s="176">
        <v>0</v>
      </c>
      <c r="M20" s="176">
        <v>0</v>
      </c>
      <c r="N20" s="176">
        <v>0</v>
      </c>
      <c r="O20" s="176">
        <v>0</v>
      </c>
      <c r="P20" s="176">
        <v>0</v>
      </c>
    </row>
    <row r="21" spans="1:16" ht="16.5" x14ac:dyDescent="0.25">
      <c r="A21" s="175" t="s">
        <v>109</v>
      </c>
      <c r="B21" s="176">
        <v>2</v>
      </c>
      <c r="C21" s="176">
        <v>2</v>
      </c>
      <c r="D21" s="176">
        <v>1</v>
      </c>
      <c r="E21" s="176">
        <v>1</v>
      </c>
      <c r="F21" s="176">
        <v>0</v>
      </c>
      <c r="G21" s="176">
        <v>0</v>
      </c>
      <c r="H21" s="176">
        <v>0</v>
      </c>
      <c r="I21" s="176">
        <v>0</v>
      </c>
      <c r="J21" s="198">
        <v>1</v>
      </c>
      <c r="K21" s="176">
        <v>1</v>
      </c>
      <c r="L21" s="176">
        <v>0</v>
      </c>
      <c r="M21" s="176">
        <v>0</v>
      </c>
      <c r="N21" s="176">
        <v>0</v>
      </c>
      <c r="O21" s="176">
        <v>0</v>
      </c>
      <c r="P21" s="176">
        <v>0</v>
      </c>
    </row>
    <row r="22" spans="1:16" s="166" customFormat="1" ht="18" customHeight="1" x14ac:dyDescent="0.25">
      <c r="A22" s="175" t="s">
        <v>252</v>
      </c>
      <c r="B22" s="176">
        <v>0</v>
      </c>
      <c r="C22" s="176">
        <v>0</v>
      </c>
      <c r="D22" s="176">
        <v>0</v>
      </c>
      <c r="E22" s="176">
        <v>0</v>
      </c>
      <c r="F22" s="176">
        <v>0</v>
      </c>
      <c r="G22" s="176">
        <v>0</v>
      </c>
      <c r="H22" s="176">
        <v>0</v>
      </c>
      <c r="I22" s="176">
        <v>0</v>
      </c>
      <c r="J22" s="198">
        <v>0</v>
      </c>
      <c r="K22" s="176">
        <v>0</v>
      </c>
      <c r="L22" s="176">
        <v>0</v>
      </c>
      <c r="M22" s="176">
        <v>0</v>
      </c>
      <c r="N22" s="176">
        <v>0</v>
      </c>
      <c r="O22" s="176">
        <v>0</v>
      </c>
      <c r="P22" s="176">
        <v>0</v>
      </c>
    </row>
    <row r="23" spans="1:16" s="166" customFormat="1" ht="18.75" customHeight="1" x14ac:dyDescent="0.25">
      <c r="A23" s="175" t="s">
        <v>111</v>
      </c>
      <c r="B23" s="178">
        <v>2</v>
      </c>
      <c r="C23" s="178">
        <v>2</v>
      </c>
      <c r="D23" s="178">
        <v>1</v>
      </c>
      <c r="E23" s="178">
        <v>1</v>
      </c>
      <c r="F23" s="178">
        <v>0</v>
      </c>
      <c r="G23" s="178">
        <v>0</v>
      </c>
      <c r="H23" s="178">
        <v>0</v>
      </c>
      <c r="I23" s="178">
        <v>0</v>
      </c>
      <c r="J23" s="198">
        <v>1</v>
      </c>
      <c r="K23" s="178">
        <v>1</v>
      </c>
      <c r="L23" s="178">
        <v>0</v>
      </c>
      <c r="M23" s="178">
        <v>0</v>
      </c>
      <c r="N23" s="178">
        <v>0</v>
      </c>
      <c r="O23" s="178">
        <v>0</v>
      </c>
      <c r="P23" s="178">
        <v>0</v>
      </c>
    </row>
    <row r="24" spans="1:16" s="166" customFormat="1" ht="18.75" customHeight="1" x14ac:dyDescent="0.25">
      <c r="A24" s="175" t="s">
        <v>245</v>
      </c>
      <c r="B24" s="178">
        <v>2</v>
      </c>
      <c r="C24" s="178">
        <v>1</v>
      </c>
      <c r="D24" s="178">
        <v>0</v>
      </c>
      <c r="E24" s="178">
        <v>0</v>
      </c>
      <c r="F24" s="178">
        <v>0</v>
      </c>
      <c r="G24" s="178">
        <v>0</v>
      </c>
      <c r="H24" s="178">
        <v>0</v>
      </c>
      <c r="I24" s="178">
        <v>0</v>
      </c>
      <c r="J24" s="198">
        <v>1</v>
      </c>
      <c r="K24" s="178">
        <v>1</v>
      </c>
      <c r="L24" s="178">
        <v>0</v>
      </c>
      <c r="M24" s="178">
        <v>0</v>
      </c>
      <c r="N24" s="178">
        <v>0</v>
      </c>
      <c r="O24" s="178">
        <v>1</v>
      </c>
      <c r="P24" s="178">
        <v>0</v>
      </c>
    </row>
    <row r="25" spans="1:16" s="166" customFormat="1" ht="18.75" customHeight="1" x14ac:dyDescent="0.25">
      <c r="A25" s="175" t="s">
        <v>246</v>
      </c>
      <c r="B25" s="178">
        <v>1</v>
      </c>
      <c r="C25" s="178">
        <v>1</v>
      </c>
      <c r="D25" s="178">
        <v>0</v>
      </c>
      <c r="E25" s="178">
        <v>0</v>
      </c>
      <c r="F25" s="178">
        <v>0</v>
      </c>
      <c r="G25" s="178">
        <v>0</v>
      </c>
      <c r="H25" s="178">
        <v>0</v>
      </c>
      <c r="I25" s="178">
        <v>0</v>
      </c>
      <c r="J25" s="198">
        <v>1</v>
      </c>
      <c r="K25" s="178">
        <v>1</v>
      </c>
      <c r="L25" s="178">
        <v>0</v>
      </c>
      <c r="M25" s="178">
        <v>0</v>
      </c>
      <c r="N25" s="178">
        <v>0</v>
      </c>
      <c r="O25" s="178">
        <v>0</v>
      </c>
      <c r="P25" s="178">
        <v>0</v>
      </c>
    </row>
    <row r="26" spans="1:16" s="166" customFormat="1" ht="18.75" customHeight="1" x14ac:dyDescent="0.25">
      <c r="A26" s="175" t="s">
        <v>253</v>
      </c>
      <c r="B26" s="178">
        <v>0</v>
      </c>
      <c r="C26" s="178">
        <v>0</v>
      </c>
      <c r="D26" s="178">
        <v>0</v>
      </c>
      <c r="E26" s="178">
        <v>0</v>
      </c>
      <c r="F26" s="178">
        <v>0</v>
      </c>
      <c r="G26" s="178">
        <v>0</v>
      </c>
      <c r="H26" s="178">
        <v>0</v>
      </c>
      <c r="I26" s="178">
        <v>0</v>
      </c>
      <c r="J26" s="198">
        <v>0</v>
      </c>
      <c r="K26" s="178">
        <v>0</v>
      </c>
      <c r="L26" s="178">
        <v>0</v>
      </c>
      <c r="M26" s="178">
        <v>0</v>
      </c>
      <c r="N26" s="178">
        <v>0</v>
      </c>
      <c r="O26" s="178">
        <v>0</v>
      </c>
      <c r="P26" s="178">
        <v>0</v>
      </c>
    </row>
    <row r="27" spans="1:16" s="166" customFormat="1" ht="18.75" customHeight="1" x14ac:dyDescent="0.25">
      <c r="A27" s="175" t="s">
        <v>112</v>
      </c>
      <c r="B27" s="178">
        <v>0</v>
      </c>
      <c r="C27" s="178">
        <v>0</v>
      </c>
      <c r="D27" s="178">
        <v>0</v>
      </c>
      <c r="E27" s="178">
        <v>0</v>
      </c>
      <c r="F27" s="178">
        <v>0</v>
      </c>
      <c r="G27" s="178">
        <v>0</v>
      </c>
      <c r="H27" s="178">
        <v>0</v>
      </c>
      <c r="I27" s="178">
        <v>0</v>
      </c>
      <c r="J27" s="198">
        <v>0</v>
      </c>
      <c r="K27" s="178">
        <v>0</v>
      </c>
      <c r="L27" s="178">
        <v>0</v>
      </c>
      <c r="M27" s="178">
        <v>0</v>
      </c>
      <c r="N27" s="178">
        <v>0</v>
      </c>
      <c r="O27" s="178">
        <v>0</v>
      </c>
      <c r="P27" s="178">
        <v>0</v>
      </c>
    </row>
    <row r="28" spans="1:16" s="166" customFormat="1" ht="18.75" customHeight="1" x14ac:dyDescent="0.25">
      <c r="A28" s="175" t="s">
        <v>254</v>
      </c>
      <c r="B28" s="178">
        <v>0</v>
      </c>
      <c r="C28" s="178">
        <v>0</v>
      </c>
      <c r="D28" s="178">
        <v>0</v>
      </c>
      <c r="E28" s="178">
        <v>0</v>
      </c>
      <c r="F28" s="178">
        <v>0</v>
      </c>
      <c r="G28" s="178">
        <v>0</v>
      </c>
      <c r="H28" s="178">
        <v>0</v>
      </c>
      <c r="I28" s="178">
        <v>0</v>
      </c>
      <c r="J28" s="198">
        <v>0</v>
      </c>
      <c r="K28" s="178">
        <v>0</v>
      </c>
      <c r="L28" s="178">
        <v>0</v>
      </c>
      <c r="M28" s="178">
        <v>0</v>
      </c>
      <c r="N28" s="178">
        <v>0</v>
      </c>
      <c r="O28" s="178">
        <v>0</v>
      </c>
      <c r="P28" s="178">
        <v>0</v>
      </c>
    </row>
    <row r="29" spans="1:16" s="179" customFormat="1" ht="18.75" customHeight="1" x14ac:dyDescent="0.25">
      <c r="A29" s="175" t="s">
        <v>114</v>
      </c>
      <c r="B29" s="178">
        <v>0</v>
      </c>
      <c r="C29" s="178">
        <v>0</v>
      </c>
      <c r="D29" s="178">
        <v>0</v>
      </c>
      <c r="E29" s="178">
        <v>0</v>
      </c>
      <c r="F29" s="178">
        <v>0</v>
      </c>
      <c r="G29" s="178">
        <v>0</v>
      </c>
      <c r="H29" s="178">
        <v>0</v>
      </c>
      <c r="I29" s="178">
        <v>0</v>
      </c>
      <c r="J29" s="198">
        <v>0</v>
      </c>
      <c r="K29" s="178">
        <v>0</v>
      </c>
      <c r="L29" s="178">
        <v>0</v>
      </c>
      <c r="M29" s="178">
        <v>0</v>
      </c>
      <c r="N29" s="178">
        <v>0</v>
      </c>
      <c r="O29" s="178">
        <v>0</v>
      </c>
      <c r="P29" s="178">
        <v>0</v>
      </c>
    </row>
    <row r="30" spans="1:16" s="179" customFormat="1" ht="18.75" customHeight="1" x14ac:dyDescent="0.25">
      <c r="A30" s="175" t="s">
        <v>255</v>
      </c>
      <c r="B30" s="178">
        <v>0</v>
      </c>
      <c r="C30" s="178">
        <v>0</v>
      </c>
      <c r="D30" s="178">
        <v>0</v>
      </c>
      <c r="E30" s="178">
        <v>0</v>
      </c>
      <c r="F30" s="178">
        <v>0</v>
      </c>
      <c r="G30" s="178">
        <v>0</v>
      </c>
      <c r="H30" s="178">
        <v>0</v>
      </c>
      <c r="I30" s="178">
        <v>0</v>
      </c>
      <c r="J30" s="198">
        <v>0</v>
      </c>
      <c r="K30" s="178">
        <v>0</v>
      </c>
      <c r="L30" s="178">
        <v>0</v>
      </c>
      <c r="M30" s="178">
        <v>0</v>
      </c>
      <c r="N30" s="178">
        <v>0</v>
      </c>
      <c r="O30" s="178">
        <v>0</v>
      </c>
      <c r="P30" s="178">
        <v>0</v>
      </c>
    </row>
    <row r="31" spans="1:16" s="179" customFormat="1" ht="18.75" customHeight="1" x14ac:dyDescent="0.25">
      <c r="A31" s="180" t="s">
        <v>116</v>
      </c>
      <c r="B31" s="181">
        <v>0</v>
      </c>
      <c r="C31" s="181">
        <v>0</v>
      </c>
      <c r="D31" s="181">
        <v>0</v>
      </c>
      <c r="E31" s="181">
        <v>0</v>
      </c>
      <c r="F31" s="181">
        <v>0</v>
      </c>
      <c r="G31" s="181">
        <v>0</v>
      </c>
      <c r="H31" s="181">
        <v>0</v>
      </c>
      <c r="I31" s="181">
        <v>0</v>
      </c>
      <c r="J31" s="199">
        <v>0</v>
      </c>
      <c r="K31" s="181">
        <v>0</v>
      </c>
      <c r="L31" s="181">
        <v>0</v>
      </c>
      <c r="M31" s="181">
        <v>0</v>
      </c>
      <c r="N31" s="181">
        <v>0</v>
      </c>
      <c r="O31" s="181">
        <v>0</v>
      </c>
      <c r="P31" s="181">
        <v>0</v>
      </c>
    </row>
  </sheetData>
  <mergeCells count="10">
    <mergeCell ref="A1:P1"/>
    <mergeCell ref="A3:P3"/>
    <mergeCell ref="A5:A8"/>
    <mergeCell ref="N6:N8"/>
    <mergeCell ref="O6:O8"/>
    <mergeCell ref="P6:P8"/>
    <mergeCell ref="F7:F8"/>
    <mergeCell ref="G7:G8"/>
    <mergeCell ref="H7:H8"/>
    <mergeCell ref="I7:I8"/>
  </mergeCells>
  <phoneticPr fontId="2" type="noConversion"/>
  <pageMargins left="0.7" right="0.7" top="0.75" bottom="0.75" header="0.3" footer="0.3"/>
  <pageSetup paperSize="9" scale="73"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DC60FC-3899-417D-A7D1-C90DD3714616}">
  <sheetPr>
    <pageSetUpPr fitToPage="1"/>
  </sheetPr>
  <dimension ref="A1:P31"/>
  <sheetViews>
    <sheetView view="pageBreakPreview" zoomScale="80" zoomScaleNormal="80" zoomScaleSheetLayoutView="80" workbookViewId="0">
      <selection activeCell="R8" sqref="R8"/>
    </sheetView>
  </sheetViews>
  <sheetFormatPr defaultColWidth="11" defaultRowHeight="15.75" x14ac:dyDescent="0.25"/>
  <cols>
    <col min="1" max="1" width="16.125" style="177" customWidth="1"/>
    <col min="2" max="2" width="10.625" style="166" customWidth="1"/>
    <col min="3" max="5" width="10.625" style="177" customWidth="1"/>
    <col min="6" max="6" width="11.375" style="177" customWidth="1"/>
    <col min="7" max="9" width="10.625" style="182" customWidth="1"/>
    <col min="10" max="10" width="11.375" style="197" customWidth="1"/>
    <col min="11" max="12" width="10.625" style="182" customWidth="1"/>
    <col min="13" max="13" width="12" style="182" customWidth="1"/>
    <col min="14" max="14" width="10.625" style="183" customWidth="1"/>
    <col min="15" max="16" width="10.625" style="177" customWidth="1"/>
    <col min="17" max="16384" width="11" style="177"/>
  </cols>
  <sheetData>
    <row r="1" spans="1:16" s="166" customFormat="1" ht="25.5" customHeight="1" x14ac:dyDescent="0.25">
      <c r="A1" s="276" t="s">
        <v>162</v>
      </c>
      <c r="B1" s="276"/>
      <c r="C1" s="276"/>
      <c r="D1" s="276"/>
      <c r="E1" s="276"/>
      <c r="F1" s="276"/>
      <c r="G1" s="276"/>
      <c r="H1" s="276"/>
      <c r="I1" s="276"/>
      <c r="J1" s="276"/>
      <c r="K1" s="276"/>
      <c r="L1" s="276"/>
      <c r="M1" s="276"/>
      <c r="N1" s="276"/>
      <c r="O1" s="276"/>
      <c r="P1" s="276"/>
    </row>
    <row r="2" spans="1:16" s="166" customFormat="1" ht="10.5" customHeight="1" x14ac:dyDescent="0.25">
      <c r="H2" s="167"/>
    </row>
    <row r="3" spans="1:16" s="166" customFormat="1" ht="15.75" customHeight="1" x14ac:dyDescent="0.25">
      <c r="A3" s="287" t="s">
        <v>369</v>
      </c>
      <c r="B3" s="277"/>
      <c r="C3" s="277"/>
      <c r="D3" s="277"/>
      <c r="E3" s="277"/>
      <c r="F3" s="277"/>
      <c r="G3" s="277"/>
      <c r="H3" s="277"/>
      <c r="I3" s="277"/>
      <c r="J3" s="277"/>
      <c r="K3" s="277"/>
      <c r="L3" s="277"/>
      <c r="M3" s="277"/>
      <c r="N3" s="277"/>
      <c r="O3" s="277"/>
      <c r="P3" s="277"/>
    </row>
    <row r="4" spans="1:16" s="166" customFormat="1" ht="15.75" customHeight="1" x14ac:dyDescent="0.25">
      <c r="B4" s="168"/>
      <c r="C4" s="169"/>
      <c r="D4" s="170"/>
      <c r="E4" s="168"/>
      <c r="F4" s="168"/>
      <c r="G4" s="169"/>
      <c r="H4" s="169"/>
      <c r="I4" s="169"/>
      <c r="J4" s="169"/>
      <c r="K4" s="169"/>
      <c r="L4" s="169"/>
      <c r="M4" s="169"/>
      <c r="N4" s="171"/>
      <c r="P4" s="121" t="s">
        <v>57</v>
      </c>
    </row>
    <row r="5" spans="1:16" s="172" customFormat="1" ht="32.25" customHeight="1" x14ac:dyDescent="0.25">
      <c r="A5" s="278" t="s">
        <v>85</v>
      </c>
      <c r="B5" s="110" t="s">
        <v>87</v>
      </c>
      <c r="C5" s="103"/>
      <c r="D5" s="104"/>
      <c r="E5" s="104"/>
      <c r="F5" s="104"/>
      <c r="G5" s="104"/>
      <c r="H5" s="104"/>
      <c r="I5" s="104"/>
      <c r="J5" s="104"/>
      <c r="K5" s="104"/>
      <c r="L5" s="104"/>
      <c r="M5" s="104"/>
      <c r="N5" s="104"/>
      <c r="O5" s="105"/>
      <c r="P5" s="105"/>
    </row>
    <row r="6" spans="1:16" s="172" customFormat="1" ht="32.25" customHeight="1" x14ac:dyDescent="0.25">
      <c r="A6" s="279"/>
      <c r="B6" s="106"/>
      <c r="C6" s="124" t="s">
        <v>8</v>
      </c>
      <c r="D6" s="104"/>
      <c r="E6" s="104"/>
      <c r="F6" s="104"/>
      <c r="G6" s="104"/>
      <c r="H6" s="104"/>
      <c r="I6" s="104"/>
      <c r="J6" s="104"/>
      <c r="K6" s="104"/>
      <c r="L6" s="104"/>
      <c r="M6" s="104"/>
      <c r="N6" s="280" t="s">
        <v>120</v>
      </c>
      <c r="O6" s="280" t="s">
        <v>88</v>
      </c>
      <c r="P6" s="280" t="s">
        <v>89</v>
      </c>
    </row>
    <row r="7" spans="1:16" s="208" customFormat="1" ht="32.25" customHeight="1" x14ac:dyDescent="0.25">
      <c r="A7" s="279"/>
      <c r="B7" s="201"/>
      <c r="C7" s="202"/>
      <c r="D7" s="203" t="s">
        <v>27</v>
      </c>
      <c r="E7" s="204"/>
      <c r="F7" s="283" t="s">
        <v>28</v>
      </c>
      <c r="G7" s="285" t="s">
        <v>90</v>
      </c>
      <c r="H7" s="286" t="s">
        <v>91</v>
      </c>
      <c r="I7" s="283" t="s">
        <v>92</v>
      </c>
      <c r="J7" s="194" t="s">
        <v>26</v>
      </c>
      <c r="K7" s="205"/>
      <c r="L7" s="205"/>
      <c r="M7" s="206"/>
      <c r="N7" s="281"/>
      <c r="O7" s="281"/>
      <c r="P7" s="281"/>
    </row>
    <row r="8" spans="1:16" s="101" customFormat="1" ht="63" x14ac:dyDescent="0.25">
      <c r="A8" s="279"/>
      <c r="B8" s="107"/>
      <c r="C8" s="108"/>
      <c r="D8" s="122"/>
      <c r="E8" s="123" t="s">
        <v>93</v>
      </c>
      <c r="F8" s="284"/>
      <c r="G8" s="285"/>
      <c r="H8" s="286"/>
      <c r="I8" s="284"/>
      <c r="J8" s="195"/>
      <c r="K8" s="193" t="s">
        <v>32</v>
      </c>
      <c r="L8" s="193" t="s">
        <v>33</v>
      </c>
      <c r="M8" s="193" t="s">
        <v>34</v>
      </c>
      <c r="N8" s="282"/>
      <c r="O8" s="282"/>
      <c r="P8" s="282"/>
    </row>
    <row r="9" spans="1:16" s="166" customFormat="1" ht="19.149999999999999" customHeight="1" x14ac:dyDescent="0.25">
      <c r="A9" s="173" t="s">
        <v>95</v>
      </c>
      <c r="B9" s="174">
        <v>47</v>
      </c>
      <c r="C9" s="174">
        <v>34</v>
      </c>
      <c r="D9" s="174">
        <v>12</v>
      </c>
      <c r="E9" s="174">
        <v>11</v>
      </c>
      <c r="F9" s="174">
        <v>0</v>
      </c>
      <c r="G9" s="174">
        <v>5</v>
      </c>
      <c r="H9" s="174">
        <v>4</v>
      </c>
      <c r="I9" s="174">
        <v>8</v>
      </c>
      <c r="J9" s="196">
        <v>5</v>
      </c>
      <c r="K9" s="174">
        <v>4</v>
      </c>
      <c r="L9" s="174">
        <v>0</v>
      </c>
      <c r="M9" s="174">
        <v>1</v>
      </c>
      <c r="N9" s="174">
        <v>0</v>
      </c>
      <c r="O9" s="174">
        <v>9</v>
      </c>
      <c r="P9" s="174">
        <v>4</v>
      </c>
    </row>
    <row r="10" spans="1:16" s="166" customFormat="1" ht="19.149999999999999" customHeight="1" x14ac:dyDescent="0.25">
      <c r="A10" s="175" t="s">
        <v>96</v>
      </c>
      <c r="B10" s="176">
        <v>7</v>
      </c>
      <c r="C10" s="176">
        <v>5</v>
      </c>
      <c r="D10" s="176">
        <v>0</v>
      </c>
      <c r="E10" s="176">
        <v>0</v>
      </c>
      <c r="F10" s="176">
        <v>0</v>
      </c>
      <c r="G10" s="176">
        <v>1</v>
      </c>
      <c r="H10" s="176">
        <v>1</v>
      </c>
      <c r="I10" s="176">
        <v>2</v>
      </c>
      <c r="J10" s="198">
        <v>1</v>
      </c>
      <c r="K10" s="176">
        <v>1</v>
      </c>
      <c r="L10" s="176">
        <v>0</v>
      </c>
      <c r="M10" s="176">
        <v>0</v>
      </c>
      <c r="N10" s="176">
        <v>0</v>
      </c>
      <c r="O10" s="176">
        <v>1</v>
      </c>
      <c r="P10" s="176">
        <v>1</v>
      </c>
    </row>
    <row r="11" spans="1:16" s="166" customFormat="1" ht="19.149999999999999" customHeight="1" x14ac:dyDescent="0.25">
      <c r="A11" s="175" t="s">
        <v>163</v>
      </c>
      <c r="B11" s="176">
        <v>2</v>
      </c>
      <c r="C11" s="176">
        <v>1</v>
      </c>
      <c r="D11" s="176">
        <v>0</v>
      </c>
      <c r="E11" s="176">
        <v>0</v>
      </c>
      <c r="F11" s="176">
        <v>0</v>
      </c>
      <c r="G11" s="176">
        <v>1</v>
      </c>
      <c r="H11" s="176">
        <v>0</v>
      </c>
      <c r="I11" s="176">
        <v>0</v>
      </c>
      <c r="J11" s="198">
        <v>0</v>
      </c>
      <c r="K11" s="176">
        <v>0</v>
      </c>
      <c r="L11" s="176">
        <v>0</v>
      </c>
      <c r="M11" s="176">
        <v>0</v>
      </c>
      <c r="N11" s="176">
        <v>0</v>
      </c>
      <c r="O11" s="176">
        <v>1</v>
      </c>
      <c r="P11" s="176">
        <v>0</v>
      </c>
    </row>
    <row r="12" spans="1:16" s="166" customFormat="1" ht="19.149999999999999" customHeight="1" x14ac:dyDescent="0.25">
      <c r="A12" s="175" t="s">
        <v>98</v>
      </c>
      <c r="B12" s="176">
        <v>5</v>
      </c>
      <c r="C12" s="176">
        <v>1</v>
      </c>
      <c r="D12" s="176">
        <v>0</v>
      </c>
      <c r="E12" s="176">
        <v>0</v>
      </c>
      <c r="F12" s="176">
        <v>0</v>
      </c>
      <c r="G12" s="176">
        <v>1</v>
      </c>
      <c r="H12" s="176">
        <v>0</v>
      </c>
      <c r="I12" s="176">
        <v>0</v>
      </c>
      <c r="J12" s="198">
        <v>0</v>
      </c>
      <c r="K12" s="176">
        <v>0</v>
      </c>
      <c r="L12" s="176">
        <v>0</v>
      </c>
      <c r="M12" s="176">
        <v>0</v>
      </c>
      <c r="N12" s="176">
        <v>0</v>
      </c>
      <c r="O12" s="176">
        <v>3</v>
      </c>
      <c r="P12" s="176">
        <v>1</v>
      </c>
    </row>
    <row r="13" spans="1:16" s="166" customFormat="1" ht="19.149999999999999" customHeight="1" x14ac:dyDescent="0.25">
      <c r="A13" s="175" t="s">
        <v>99</v>
      </c>
      <c r="B13" s="176">
        <v>6</v>
      </c>
      <c r="C13" s="176">
        <v>5</v>
      </c>
      <c r="D13" s="176">
        <v>2</v>
      </c>
      <c r="E13" s="176">
        <v>2</v>
      </c>
      <c r="F13" s="176">
        <v>0</v>
      </c>
      <c r="G13" s="176">
        <v>0</v>
      </c>
      <c r="H13" s="176">
        <v>0</v>
      </c>
      <c r="I13" s="176">
        <v>0</v>
      </c>
      <c r="J13" s="198">
        <v>3</v>
      </c>
      <c r="K13" s="176">
        <v>2</v>
      </c>
      <c r="L13" s="176">
        <v>0</v>
      </c>
      <c r="M13" s="176">
        <v>1</v>
      </c>
      <c r="N13" s="176">
        <v>0</v>
      </c>
      <c r="O13" s="176">
        <v>1</v>
      </c>
      <c r="P13" s="176">
        <v>0</v>
      </c>
    </row>
    <row r="14" spans="1:16" s="166" customFormat="1" ht="19.149999999999999" customHeight="1" x14ac:dyDescent="0.25">
      <c r="A14" s="175" t="s">
        <v>100</v>
      </c>
      <c r="B14" s="176">
        <v>6</v>
      </c>
      <c r="C14" s="176">
        <v>4</v>
      </c>
      <c r="D14" s="176">
        <v>4</v>
      </c>
      <c r="E14" s="176">
        <v>4</v>
      </c>
      <c r="F14" s="176">
        <v>0</v>
      </c>
      <c r="G14" s="176">
        <v>0</v>
      </c>
      <c r="H14" s="176">
        <v>0</v>
      </c>
      <c r="I14" s="176">
        <v>0</v>
      </c>
      <c r="J14" s="198">
        <v>0</v>
      </c>
      <c r="K14" s="176">
        <v>0</v>
      </c>
      <c r="L14" s="176">
        <v>0</v>
      </c>
      <c r="M14" s="176">
        <v>0</v>
      </c>
      <c r="N14" s="176">
        <v>0</v>
      </c>
      <c r="O14" s="176">
        <v>1</v>
      </c>
      <c r="P14" s="176">
        <v>1</v>
      </c>
    </row>
    <row r="15" spans="1:16" s="166" customFormat="1" ht="19.149999999999999" customHeight="1" x14ac:dyDescent="0.25">
      <c r="A15" s="175" t="s">
        <v>101</v>
      </c>
      <c r="B15" s="176">
        <v>5</v>
      </c>
      <c r="C15" s="176">
        <v>5</v>
      </c>
      <c r="D15" s="176">
        <v>3</v>
      </c>
      <c r="E15" s="176">
        <v>2</v>
      </c>
      <c r="F15" s="176">
        <v>0</v>
      </c>
      <c r="G15" s="176">
        <v>2</v>
      </c>
      <c r="H15" s="176">
        <v>0</v>
      </c>
      <c r="I15" s="176">
        <v>0</v>
      </c>
      <c r="J15" s="198">
        <v>0</v>
      </c>
      <c r="K15" s="176">
        <v>0</v>
      </c>
      <c r="L15" s="176">
        <v>0</v>
      </c>
      <c r="M15" s="176">
        <v>0</v>
      </c>
      <c r="N15" s="176">
        <v>0</v>
      </c>
      <c r="O15" s="176">
        <v>0</v>
      </c>
      <c r="P15" s="176">
        <v>0</v>
      </c>
    </row>
    <row r="16" spans="1:16" s="166" customFormat="1" ht="19.149999999999999" customHeight="1" x14ac:dyDescent="0.25">
      <c r="A16" s="175" t="s">
        <v>164</v>
      </c>
      <c r="B16" s="176">
        <v>1</v>
      </c>
      <c r="C16" s="176">
        <v>1</v>
      </c>
      <c r="D16" s="176">
        <v>0</v>
      </c>
      <c r="E16" s="176">
        <v>0</v>
      </c>
      <c r="F16" s="176">
        <v>0</v>
      </c>
      <c r="G16" s="176">
        <v>0</v>
      </c>
      <c r="H16" s="176">
        <v>0</v>
      </c>
      <c r="I16" s="176">
        <v>1</v>
      </c>
      <c r="J16" s="198">
        <v>0</v>
      </c>
      <c r="K16" s="176">
        <v>0</v>
      </c>
      <c r="L16" s="176">
        <v>0</v>
      </c>
      <c r="M16" s="176">
        <v>0</v>
      </c>
      <c r="N16" s="176">
        <v>0</v>
      </c>
      <c r="O16" s="176">
        <v>0</v>
      </c>
      <c r="P16" s="176">
        <v>0</v>
      </c>
    </row>
    <row r="17" spans="1:16" s="166" customFormat="1" ht="19.149999999999999" customHeight="1" x14ac:dyDescent="0.25">
      <c r="A17" s="175" t="s">
        <v>165</v>
      </c>
      <c r="B17" s="176">
        <v>1</v>
      </c>
      <c r="C17" s="176">
        <v>0</v>
      </c>
      <c r="D17" s="176">
        <v>0</v>
      </c>
      <c r="E17" s="176">
        <v>0</v>
      </c>
      <c r="F17" s="176">
        <v>0</v>
      </c>
      <c r="G17" s="176">
        <v>0</v>
      </c>
      <c r="H17" s="176">
        <v>0</v>
      </c>
      <c r="I17" s="176">
        <v>0</v>
      </c>
      <c r="J17" s="198">
        <v>0</v>
      </c>
      <c r="K17" s="176">
        <v>0</v>
      </c>
      <c r="L17" s="176">
        <v>0</v>
      </c>
      <c r="M17" s="176">
        <v>0</v>
      </c>
      <c r="N17" s="176">
        <v>0</v>
      </c>
      <c r="O17" s="176">
        <v>0</v>
      </c>
      <c r="P17" s="176">
        <v>1</v>
      </c>
    </row>
    <row r="18" spans="1:16" s="166" customFormat="1" ht="19.149999999999999" customHeight="1" x14ac:dyDescent="0.25">
      <c r="A18" s="175" t="s">
        <v>166</v>
      </c>
      <c r="B18" s="176">
        <v>2</v>
      </c>
      <c r="C18" s="176">
        <v>2</v>
      </c>
      <c r="D18" s="176">
        <v>0</v>
      </c>
      <c r="E18" s="176">
        <v>0</v>
      </c>
      <c r="F18" s="176">
        <v>0</v>
      </c>
      <c r="G18" s="176">
        <v>0</v>
      </c>
      <c r="H18" s="176">
        <v>1</v>
      </c>
      <c r="I18" s="176">
        <v>1</v>
      </c>
      <c r="J18" s="198">
        <v>0</v>
      </c>
      <c r="K18" s="176">
        <v>0</v>
      </c>
      <c r="L18" s="176">
        <v>0</v>
      </c>
      <c r="M18" s="176">
        <v>0</v>
      </c>
      <c r="N18" s="176">
        <v>0</v>
      </c>
      <c r="O18" s="176">
        <v>0</v>
      </c>
      <c r="P18" s="176">
        <v>0</v>
      </c>
    </row>
    <row r="19" spans="1:16" s="166" customFormat="1" ht="19.149999999999999" customHeight="1" x14ac:dyDescent="0.25">
      <c r="A19" s="175" t="s">
        <v>106</v>
      </c>
      <c r="B19" s="176">
        <v>2</v>
      </c>
      <c r="C19" s="176">
        <v>2</v>
      </c>
      <c r="D19" s="176">
        <v>0</v>
      </c>
      <c r="E19" s="176">
        <v>0</v>
      </c>
      <c r="F19" s="176">
        <v>0</v>
      </c>
      <c r="G19" s="176">
        <v>0</v>
      </c>
      <c r="H19" s="176">
        <v>0</v>
      </c>
      <c r="I19" s="176">
        <v>1</v>
      </c>
      <c r="J19" s="198">
        <v>1</v>
      </c>
      <c r="K19" s="176">
        <v>1</v>
      </c>
      <c r="L19" s="176">
        <v>0</v>
      </c>
      <c r="M19" s="176">
        <v>0</v>
      </c>
      <c r="N19" s="176">
        <v>0</v>
      </c>
      <c r="O19" s="176">
        <v>0</v>
      </c>
      <c r="P19" s="176">
        <v>0</v>
      </c>
    </row>
    <row r="20" spans="1:16" s="166" customFormat="1" ht="19.149999999999999" customHeight="1" x14ac:dyDescent="0.25">
      <c r="A20" s="175" t="s">
        <v>108</v>
      </c>
      <c r="B20" s="176">
        <v>2</v>
      </c>
      <c r="C20" s="176">
        <v>2</v>
      </c>
      <c r="D20" s="176">
        <v>2</v>
      </c>
      <c r="E20" s="176">
        <v>2</v>
      </c>
      <c r="F20" s="176">
        <v>0</v>
      </c>
      <c r="G20" s="176">
        <v>0</v>
      </c>
      <c r="H20" s="176">
        <v>0</v>
      </c>
      <c r="I20" s="176">
        <v>0</v>
      </c>
      <c r="J20" s="198">
        <v>0</v>
      </c>
      <c r="K20" s="176">
        <v>0</v>
      </c>
      <c r="L20" s="176">
        <v>0</v>
      </c>
      <c r="M20" s="176">
        <v>0</v>
      </c>
      <c r="N20" s="176">
        <v>0</v>
      </c>
      <c r="O20" s="176">
        <v>0</v>
      </c>
      <c r="P20" s="176">
        <v>0</v>
      </c>
    </row>
    <row r="21" spans="1:16" ht="16.5" x14ac:dyDescent="0.25">
      <c r="A21" s="175" t="s">
        <v>167</v>
      </c>
      <c r="B21" s="176">
        <v>2</v>
      </c>
      <c r="C21" s="176">
        <v>1</v>
      </c>
      <c r="D21" s="176">
        <v>1</v>
      </c>
      <c r="E21" s="176">
        <v>1</v>
      </c>
      <c r="F21" s="176">
        <v>0</v>
      </c>
      <c r="G21" s="176">
        <v>0</v>
      </c>
      <c r="H21" s="176">
        <v>0</v>
      </c>
      <c r="I21" s="176">
        <v>0</v>
      </c>
      <c r="J21" s="198">
        <v>0</v>
      </c>
      <c r="K21" s="176">
        <v>0</v>
      </c>
      <c r="L21" s="176">
        <v>0</v>
      </c>
      <c r="M21" s="176">
        <v>0</v>
      </c>
      <c r="N21" s="176">
        <v>0</v>
      </c>
      <c r="O21" s="176">
        <v>1</v>
      </c>
      <c r="P21" s="176">
        <v>0</v>
      </c>
    </row>
    <row r="22" spans="1:16" s="166" customFormat="1" ht="18" customHeight="1" x14ac:dyDescent="0.25">
      <c r="A22" s="175" t="s">
        <v>168</v>
      </c>
      <c r="B22" s="176">
        <v>2</v>
      </c>
      <c r="C22" s="176">
        <v>2</v>
      </c>
      <c r="D22" s="176">
        <v>0</v>
      </c>
      <c r="E22" s="176">
        <v>0</v>
      </c>
      <c r="F22" s="176">
        <v>0</v>
      </c>
      <c r="G22" s="176">
        <v>0</v>
      </c>
      <c r="H22" s="176">
        <v>2</v>
      </c>
      <c r="I22" s="176">
        <v>0</v>
      </c>
      <c r="J22" s="198">
        <v>0</v>
      </c>
      <c r="K22" s="176">
        <v>0</v>
      </c>
      <c r="L22" s="176">
        <v>0</v>
      </c>
      <c r="M22" s="176">
        <v>0</v>
      </c>
      <c r="N22" s="176">
        <v>0</v>
      </c>
      <c r="O22" s="176">
        <v>0</v>
      </c>
      <c r="P22" s="176">
        <v>0</v>
      </c>
    </row>
    <row r="23" spans="1:16" s="166" customFormat="1" ht="18.75" customHeight="1" x14ac:dyDescent="0.25">
      <c r="A23" s="175" t="s">
        <v>169</v>
      </c>
      <c r="B23" s="178">
        <v>1</v>
      </c>
      <c r="C23" s="178">
        <v>0</v>
      </c>
      <c r="D23" s="178">
        <v>0</v>
      </c>
      <c r="E23" s="178">
        <v>0</v>
      </c>
      <c r="F23" s="178">
        <v>0</v>
      </c>
      <c r="G23" s="178">
        <v>0</v>
      </c>
      <c r="H23" s="178">
        <v>0</v>
      </c>
      <c r="I23" s="178">
        <v>0</v>
      </c>
      <c r="J23" s="198">
        <v>0</v>
      </c>
      <c r="K23" s="178">
        <v>0</v>
      </c>
      <c r="L23" s="178">
        <v>0</v>
      </c>
      <c r="M23" s="178">
        <v>0</v>
      </c>
      <c r="N23" s="178">
        <v>0</v>
      </c>
      <c r="O23" s="178">
        <v>1</v>
      </c>
      <c r="P23" s="178">
        <v>0</v>
      </c>
    </row>
    <row r="24" spans="1:16" s="166" customFormat="1" ht="18.75" customHeight="1" x14ac:dyDescent="0.25">
      <c r="A24" s="175" t="s">
        <v>170</v>
      </c>
      <c r="B24" s="178">
        <v>1</v>
      </c>
      <c r="C24" s="178">
        <v>1</v>
      </c>
      <c r="D24" s="178">
        <v>0</v>
      </c>
      <c r="E24" s="178">
        <v>0</v>
      </c>
      <c r="F24" s="178">
        <v>0</v>
      </c>
      <c r="G24" s="178">
        <v>0</v>
      </c>
      <c r="H24" s="178">
        <v>0</v>
      </c>
      <c r="I24" s="178">
        <v>1</v>
      </c>
      <c r="J24" s="198">
        <v>0</v>
      </c>
      <c r="K24" s="178">
        <v>0</v>
      </c>
      <c r="L24" s="178">
        <v>0</v>
      </c>
      <c r="M24" s="178">
        <v>0</v>
      </c>
      <c r="N24" s="178">
        <v>0</v>
      </c>
      <c r="O24" s="178">
        <v>0</v>
      </c>
      <c r="P24" s="178">
        <v>0</v>
      </c>
    </row>
    <row r="25" spans="1:16" s="166" customFormat="1" ht="18.75" customHeight="1" x14ac:dyDescent="0.25">
      <c r="A25" s="175" t="s">
        <v>171</v>
      </c>
      <c r="B25" s="178">
        <v>1</v>
      </c>
      <c r="C25" s="178">
        <v>1</v>
      </c>
      <c r="D25" s="178">
        <v>0</v>
      </c>
      <c r="E25" s="178">
        <v>0</v>
      </c>
      <c r="F25" s="178">
        <v>0</v>
      </c>
      <c r="G25" s="178">
        <v>0</v>
      </c>
      <c r="H25" s="178">
        <v>0</v>
      </c>
      <c r="I25" s="178">
        <v>1</v>
      </c>
      <c r="J25" s="198">
        <v>0</v>
      </c>
      <c r="K25" s="178">
        <v>0</v>
      </c>
      <c r="L25" s="178">
        <v>0</v>
      </c>
      <c r="M25" s="178">
        <v>0</v>
      </c>
      <c r="N25" s="178">
        <v>0</v>
      </c>
      <c r="O25" s="178">
        <v>0</v>
      </c>
      <c r="P25" s="178">
        <v>0</v>
      </c>
    </row>
    <row r="26" spans="1:16" s="166" customFormat="1" ht="18.75" customHeight="1" x14ac:dyDescent="0.25">
      <c r="A26" s="175" t="s">
        <v>172</v>
      </c>
      <c r="B26" s="178">
        <v>0</v>
      </c>
      <c r="C26" s="178">
        <v>0</v>
      </c>
      <c r="D26" s="178">
        <v>0</v>
      </c>
      <c r="E26" s="178">
        <v>0</v>
      </c>
      <c r="F26" s="178">
        <v>0</v>
      </c>
      <c r="G26" s="178">
        <v>0</v>
      </c>
      <c r="H26" s="178">
        <v>0</v>
      </c>
      <c r="I26" s="178">
        <v>0</v>
      </c>
      <c r="J26" s="198">
        <v>0</v>
      </c>
      <c r="K26" s="178">
        <v>0</v>
      </c>
      <c r="L26" s="178">
        <v>0</v>
      </c>
      <c r="M26" s="178">
        <v>0</v>
      </c>
      <c r="N26" s="178">
        <v>0</v>
      </c>
      <c r="O26" s="178">
        <v>0</v>
      </c>
      <c r="P26" s="178">
        <v>0</v>
      </c>
    </row>
    <row r="27" spans="1:16" s="166" customFormat="1" ht="18.75" customHeight="1" x14ac:dyDescent="0.25">
      <c r="A27" s="175" t="s">
        <v>173</v>
      </c>
      <c r="B27" s="178">
        <v>0</v>
      </c>
      <c r="C27" s="178">
        <v>0</v>
      </c>
      <c r="D27" s="178">
        <v>0</v>
      </c>
      <c r="E27" s="178">
        <v>0</v>
      </c>
      <c r="F27" s="178">
        <v>0</v>
      </c>
      <c r="G27" s="178">
        <v>0</v>
      </c>
      <c r="H27" s="178">
        <v>0</v>
      </c>
      <c r="I27" s="178">
        <v>0</v>
      </c>
      <c r="J27" s="198">
        <v>0</v>
      </c>
      <c r="K27" s="178">
        <v>0</v>
      </c>
      <c r="L27" s="178">
        <v>0</v>
      </c>
      <c r="M27" s="178">
        <v>0</v>
      </c>
      <c r="N27" s="178">
        <v>0</v>
      </c>
      <c r="O27" s="178">
        <v>0</v>
      </c>
      <c r="P27" s="178">
        <v>0</v>
      </c>
    </row>
    <row r="28" spans="1:16" s="166" customFormat="1" ht="18.75" customHeight="1" x14ac:dyDescent="0.25">
      <c r="A28" s="175" t="s">
        <v>174</v>
      </c>
      <c r="B28" s="178">
        <v>1</v>
      </c>
      <c r="C28" s="178">
        <v>1</v>
      </c>
      <c r="D28" s="178">
        <v>0</v>
      </c>
      <c r="E28" s="178">
        <v>0</v>
      </c>
      <c r="F28" s="178">
        <v>0</v>
      </c>
      <c r="G28" s="178">
        <v>0</v>
      </c>
      <c r="H28" s="178">
        <v>0</v>
      </c>
      <c r="I28" s="178">
        <v>1</v>
      </c>
      <c r="J28" s="198">
        <v>0</v>
      </c>
      <c r="K28" s="178">
        <v>0</v>
      </c>
      <c r="L28" s="178">
        <v>0</v>
      </c>
      <c r="M28" s="178">
        <v>0</v>
      </c>
      <c r="N28" s="178">
        <v>0</v>
      </c>
      <c r="O28" s="178">
        <v>0</v>
      </c>
      <c r="P28" s="178">
        <v>0</v>
      </c>
    </row>
    <row r="29" spans="1:16" s="179" customFormat="1" ht="18.75" customHeight="1" x14ac:dyDescent="0.25">
      <c r="A29" s="175" t="s">
        <v>175</v>
      </c>
      <c r="B29" s="178">
        <v>0</v>
      </c>
      <c r="C29" s="178">
        <v>0</v>
      </c>
      <c r="D29" s="178">
        <v>0</v>
      </c>
      <c r="E29" s="178">
        <v>0</v>
      </c>
      <c r="F29" s="178">
        <v>0</v>
      </c>
      <c r="G29" s="178">
        <v>0</v>
      </c>
      <c r="H29" s="178">
        <v>0</v>
      </c>
      <c r="I29" s="178">
        <v>0</v>
      </c>
      <c r="J29" s="198">
        <v>0</v>
      </c>
      <c r="K29" s="178">
        <v>0</v>
      </c>
      <c r="L29" s="178">
        <v>0</v>
      </c>
      <c r="M29" s="178">
        <v>0</v>
      </c>
      <c r="N29" s="178">
        <v>0</v>
      </c>
      <c r="O29" s="178">
        <v>0</v>
      </c>
      <c r="P29" s="178">
        <v>0</v>
      </c>
    </row>
    <row r="30" spans="1:16" s="179" customFormat="1" ht="18.75" customHeight="1" x14ac:dyDescent="0.25">
      <c r="A30" s="175" t="s">
        <v>176</v>
      </c>
      <c r="B30" s="178">
        <v>0</v>
      </c>
      <c r="C30" s="178">
        <v>0</v>
      </c>
      <c r="D30" s="178">
        <v>0</v>
      </c>
      <c r="E30" s="178">
        <v>0</v>
      </c>
      <c r="F30" s="178">
        <v>0</v>
      </c>
      <c r="G30" s="178">
        <v>0</v>
      </c>
      <c r="H30" s="178">
        <v>0</v>
      </c>
      <c r="I30" s="178">
        <v>0</v>
      </c>
      <c r="J30" s="198">
        <v>0</v>
      </c>
      <c r="K30" s="178">
        <v>0</v>
      </c>
      <c r="L30" s="178">
        <v>0</v>
      </c>
      <c r="M30" s="178">
        <v>0</v>
      </c>
      <c r="N30" s="178">
        <v>0</v>
      </c>
      <c r="O30" s="178">
        <v>0</v>
      </c>
      <c r="P30" s="178">
        <v>0</v>
      </c>
    </row>
    <row r="31" spans="1:16" s="179" customFormat="1" ht="18.75" customHeight="1" x14ac:dyDescent="0.25">
      <c r="A31" s="180" t="s">
        <v>177</v>
      </c>
      <c r="B31" s="181">
        <v>0</v>
      </c>
      <c r="C31" s="181">
        <v>0</v>
      </c>
      <c r="D31" s="181">
        <v>0</v>
      </c>
      <c r="E31" s="181">
        <v>0</v>
      </c>
      <c r="F31" s="181">
        <v>0</v>
      </c>
      <c r="G31" s="181">
        <v>0</v>
      </c>
      <c r="H31" s="181">
        <v>0</v>
      </c>
      <c r="I31" s="181">
        <v>0</v>
      </c>
      <c r="J31" s="199">
        <v>0</v>
      </c>
      <c r="K31" s="181">
        <v>0</v>
      </c>
      <c r="L31" s="181">
        <v>0</v>
      </c>
      <c r="M31" s="181">
        <v>0</v>
      </c>
      <c r="N31" s="181">
        <v>0</v>
      </c>
      <c r="O31" s="181">
        <v>0</v>
      </c>
      <c r="P31" s="181">
        <v>0</v>
      </c>
    </row>
  </sheetData>
  <mergeCells count="10">
    <mergeCell ref="A1:P1"/>
    <mergeCell ref="A3:P3"/>
    <mergeCell ref="A5:A8"/>
    <mergeCell ref="N6:N8"/>
    <mergeCell ref="O6:O8"/>
    <mergeCell ref="P6:P8"/>
    <mergeCell ref="F7:F8"/>
    <mergeCell ref="G7:G8"/>
    <mergeCell ref="H7:H8"/>
    <mergeCell ref="I7:I8"/>
  </mergeCells>
  <phoneticPr fontId="2" type="noConversion"/>
  <pageMargins left="0.7" right="0.7" top="0.75" bottom="0.75" header="0.3" footer="0.3"/>
  <pageSetup paperSize="9" scale="73"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D32DB9-AAE2-403B-81CC-B90115AB996C}">
  <sheetPr>
    <pageSetUpPr fitToPage="1"/>
  </sheetPr>
  <dimension ref="A1:Y31"/>
  <sheetViews>
    <sheetView view="pageBreakPreview" zoomScale="80" zoomScaleNormal="100" zoomScaleSheetLayoutView="80" workbookViewId="0">
      <selection activeCell="R8" sqref="R8"/>
    </sheetView>
  </sheetViews>
  <sheetFormatPr defaultColWidth="11" defaultRowHeight="15.75" x14ac:dyDescent="0.25"/>
  <cols>
    <col min="1" max="1" width="16.125" style="177" customWidth="1"/>
    <col min="2" max="2" width="10.625" style="166" customWidth="1"/>
    <col min="3" max="5" width="10.625" style="177" customWidth="1"/>
    <col min="6" max="6" width="11.375" style="177" customWidth="1"/>
    <col min="7" max="9" width="10.625" style="182" customWidth="1"/>
    <col min="10" max="10" width="11.375" style="197" customWidth="1"/>
    <col min="11" max="12" width="10.625" style="182" customWidth="1"/>
    <col min="13" max="13" width="12" style="182" customWidth="1"/>
    <col min="14" max="14" width="10.625" style="183" customWidth="1"/>
    <col min="15" max="16" width="10.625" style="177" customWidth="1"/>
    <col min="17" max="16384" width="11" style="177"/>
  </cols>
  <sheetData>
    <row r="1" spans="1:16" s="166" customFormat="1" ht="25.5" customHeight="1" x14ac:dyDescent="0.25">
      <c r="A1" s="276" t="s">
        <v>190</v>
      </c>
      <c r="B1" s="276"/>
      <c r="C1" s="276"/>
      <c r="D1" s="276"/>
      <c r="E1" s="276"/>
      <c r="F1" s="276"/>
      <c r="G1" s="276"/>
      <c r="H1" s="276"/>
      <c r="I1" s="276"/>
      <c r="J1" s="276"/>
      <c r="K1" s="276"/>
      <c r="L1" s="276"/>
      <c r="M1" s="276"/>
      <c r="N1" s="276"/>
      <c r="O1" s="276"/>
      <c r="P1" s="276"/>
    </row>
    <row r="2" spans="1:16" s="166" customFormat="1" ht="10.5" customHeight="1" x14ac:dyDescent="0.25">
      <c r="H2" s="167"/>
    </row>
    <row r="3" spans="1:16" s="166" customFormat="1" ht="15.75" customHeight="1" x14ac:dyDescent="0.25">
      <c r="A3" s="287" t="s">
        <v>369</v>
      </c>
      <c r="B3" s="277"/>
      <c r="C3" s="277"/>
      <c r="D3" s="277"/>
      <c r="E3" s="277"/>
      <c r="F3" s="277"/>
      <c r="G3" s="277"/>
      <c r="H3" s="277"/>
      <c r="I3" s="277"/>
      <c r="J3" s="277"/>
      <c r="K3" s="277"/>
      <c r="L3" s="277"/>
      <c r="M3" s="277"/>
      <c r="N3" s="277"/>
      <c r="O3" s="277"/>
      <c r="P3" s="277"/>
    </row>
    <row r="4" spans="1:16" s="166" customFormat="1" ht="15.75" customHeight="1" x14ac:dyDescent="0.25">
      <c r="B4" s="168"/>
      <c r="C4" s="169"/>
      <c r="D4" s="170"/>
      <c r="E4" s="168"/>
      <c r="F4" s="168"/>
      <c r="G4" s="169"/>
      <c r="H4" s="169"/>
      <c r="I4" s="169"/>
      <c r="J4" s="169"/>
      <c r="K4" s="169"/>
      <c r="L4" s="169"/>
      <c r="M4" s="169"/>
      <c r="N4" s="171"/>
      <c r="P4" s="121" t="s">
        <v>191</v>
      </c>
    </row>
    <row r="5" spans="1:16" s="172" customFormat="1" ht="32.25" customHeight="1" x14ac:dyDescent="0.25">
      <c r="A5" s="278" t="s">
        <v>178</v>
      </c>
      <c r="B5" s="110" t="s">
        <v>179</v>
      </c>
      <c r="C5" s="103"/>
      <c r="D5" s="104"/>
      <c r="E5" s="104"/>
      <c r="F5" s="104"/>
      <c r="G5" s="104"/>
      <c r="H5" s="104"/>
      <c r="I5" s="104"/>
      <c r="J5" s="104"/>
      <c r="K5" s="104"/>
      <c r="L5" s="104"/>
      <c r="M5" s="104"/>
      <c r="N5" s="104"/>
      <c r="O5" s="105"/>
      <c r="P5" s="105"/>
    </row>
    <row r="6" spans="1:16" s="172" customFormat="1" ht="32.25" customHeight="1" x14ac:dyDescent="0.25">
      <c r="A6" s="279"/>
      <c r="B6" s="106"/>
      <c r="C6" s="124" t="s">
        <v>8</v>
      </c>
      <c r="D6" s="104"/>
      <c r="E6" s="104"/>
      <c r="F6" s="104"/>
      <c r="G6" s="104"/>
      <c r="H6" s="104"/>
      <c r="I6" s="104"/>
      <c r="J6" s="104"/>
      <c r="K6" s="104"/>
      <c r="L6" s="104"/>
      <c r="M6" s="104"/>
      <c r="N6" s="280" t="s">
        <v>180</v>
      </c>
      <c r="O6" s="280" t="s">
        <v>181</v>
      </c>
      <c r="P6" s="280" t="s">
        <v>182</v>
      </c>
    </row>
    <row r="7" spans="1:16" s="208" customFormat="1" ht="32.25" customHeight="1" x14ac:dyDescent="0.25">
      <c r="A7" s="279"/>
      <c r="B7" s="201"/>
      <c r="C7" s="202"/>
      <c r="D7" s="203" t="s">
        <v>27</v>
      </c>
      <c r="E7" s="204"/>
      <c r="F7" s="283" t="s">
        <v>183</v>
      </c>
      <c r="G7" s="285" t="s">
        <v>184</v>
      </c>
      <c r="H7" s="286" t="s">
        <v>185</v>
      </c>
      <c r="I7" s="283" t="s">
        <v>186</v>
      </c>
      <c r="J7" s="194" t="s">
        <v>26</v>
      </c>
      <c r="K7" s="205"/>
      <c r="L7" s="205"/>
      <c r="M7" s="206"/>
      <c r="N7" s="281"/>
      <c r="O7" s="281"/>
      <c r="P7" s="281"/>
    </row>
    <row r="8" spans="1:16" s="101" customFormat="1" ht="63" x14ac:dyDescent="0.25">
      <c r="A8" s="279"/>
      <c r="B8" s="107"/>
      <c r="C8" s="108"/>
      <c r="D8" s="122"/>
      <c r="E8" s="123" t="s">
        <v>187</v>
      </c>
      <c r="F8" s="284"/>
      <c r="G8" s="285"/>
      <c r="H8" s="286"/>
      <c r="I8" s="284"/>
      <c r="J8" s="195"/>
      <c r="K8" s="193" t="s">
        <v>32</v>
      </c>
      <c r="L8" s="193" t="s">
        <v>33</v>
      </c>
      <c r="M8" s="193" t="s">
        <v>34</v>
      </c>
      <c r="N8" s="282"/>
      <c r="O8" s="282"/>
      <c r="P8" s="282"/>
    </row>
    <row r="9" spans="1:16" s="166" customFormat="1" ht="19.149999999999999" customHeight="1" x14ac:dyDescent="0.25">
      <c r="A9" s="173" t="s">
        <v>188</v>
      </c>
      <c r="B9" s="174">
        <v>30</v>
      </c>
      <c r="C9" s="174">
        <v>19</v>
      </c>
      <c r="D9" s="174">
        <v>6</v>
      </c>
      <c r="E9" s="174">
        <v>6</v>
      </c>
      <c r="F9" s="174">
        <v>0</v>
      </c>
      <c r="G9" s="174">
        <v>5</v>
      </c>
      <c r="H9" s="174">
        <v>4</v>
      </c>
      <c r="I9" s="174">
        <v>2</v>
      </c>
      <c r="J9" s="196">
        <v>2</v>
      </c>
      <c r="K9" s="174">
        <v>1</v>
      </c>
      <c r="L9" s="174">
        <v>0</v>
      </c>
      <c r="M9" s="174">
        <v>1</v>
      </c>
      <c r="N9" s="174">
        <v>4</v>
      </c>
      <c r="O9" s="174">
        <v>5</v>
      </c>
      <c r="P9" s="174">
        <v>2</v>
      </c>
    </row>
    <row r="10" spans="1:16" s="166" customFormat="1" ht="19.149999999999999" customHeight="1" x14ac:dyDescent="0.25">
      <c r="A10" s="175" t="s">
        <v>189</v>
      </c>
      <c r="B10" s="176">
        <v>2</v>
      </c>
      <c r="C10" s="176">
        <v>0</v>
      </c>
      <c r="D10" s="176">
        <v>0</v>
      </c>
      <c r="E10" s="176">
        <v>0</v>
      </c>
      <c r="F10" s="176">
        <v>0</v>
      </c>
      <c r="G10" s="176">
        <v>0</v>
      </c>
      <c r="H10" s="176">
        <v>0</v>
      </c>
      <c r="I10" s="176">
        <v>0</v>
      </c>
      <c r="J10" s="198">
        <v>0</v>
      </c>
      <c r="K10" s="176">
        <v>0</v>
      </c>
      <c r="L10" s="176">
        <v>0</v>
      </c>
      <c r="M10" s="176">
        <v>0</v>
      </c>
      <c r="N10" s="176">
        <v>1</v>
      </c>
      <c r="O10" s="176">
        <v>0</v>
      </c>
      <c r="P10" s="176">
        <v>1</v>
      </c>
    </row>
    <row r="11" spans="1:16" s="166" customFormat="1" ht="19.149999999999999" customHeight="1" x14ac:dyDescent="0.25">
      <c r="A11" s="175" t="s">
        <v>192</v>
      </c>
      <c r="B11" s="176">
        <v>0</v>
      </c>
      <c r="C11" s="176">
        <v>0</v>
      </c>
      <c r="D11" s="176">
        <v>0</v>
      </c>
      <c r="E11" s="176">
        <v>0</v>
      </c>
      <c r="F11" s="176">
        <v>0</v>
      </c>
      <c r="G11" s="176">
        <v>0</v>
      </c>
      <c r="H11" s="176">
        <v>0</v>
      </c>
      <c r="I11" s="176">
        <v>0</v>
      </c>
      <c r="J11" s="198">
        <v>0</v>
      </c>
      <c r="K11" s="176">
        <v>0</v>
      </c>
      <c r="L11" s="176">
        <v>0</v>
      </c>
      <c r="M11" s="176">
        <v>0</v>
      </c>
      <c r="N11" s="176">
        <v>0</v>
      </c>
      <c r="O11" s="176">
        <v>0</v>
      </c>
      <c r="P11" s="176">
        <v>0</v>
      </c>
    </row>
    <row r="12" spans="1:16" s="166" customFormat="1" ht="19.149999999999999" customHeight="1" x14ac:dyDescent="0.25">
      <c r="A12" s="175" t="s">
        <v>193</v>
      </c>
      <c r="B12" s="176">
        <v>3</v>
      </c>
      <c r="C12" s="176">
        <v>2</v>
      </c>
      <c r="D12" s="176">
        <v>0</v>
      </c>
      <c r="E12" s="176">
        <v>0</v>
      </c>
      <c r="F12" s="176">
        <v>0</v>
      </c>
      <c r="G12" s="176">
        <v>1</v>
      </c>
      <c r="H12" s="176">
        <v>1</v>
      </c>
      <c r="I12" s="176">
        <v>0</v>
      </c>
      <c r="J12" s="198">
        <v>0</v>
      </c>
      <c r="K12" s="176">
        <v>0</v>
      </c>
      <c r="L12" s="176">
        <v>0</v>
      </c>
      <c r="M12" s="176">
        <v>0</v>
      </c>
      <c r="N12" s="176">
        <v>0</v>
      </c>
      <c r="O12" s="176">
        <v>1</v>
      </c>
      <c r="P12" s="176">
        <v>0</v>
      </c>
    </row>
    <row r="13" spans="1:16" s="166" customFormat="1" ht="19.149999999999999" customHeight="1" x14ac:dyDescent="0.25">
      <c r="A13" s="175" t="s">
        <v>194</v>
      </c>
      <c r="B13" s="176">
        <v>7</v>
      </c>
      <c r="C13" s="176">
        <v>3</v>
      </c>
      <c r="D13" s="176">
        <v>0</v>
      </c>
      <c r="E13" s="176">
        <v>0</v>
      </c>
      <c r="F13" s="176">
        <v>0</v>
      </c>
      <c r="G13" s="176">
        <v>1</v>
      </c>
      <c r="H13" s="176">
        <v>1</v>
      </c>
      <c r="I13" s="176">
        <v>0</v>
      </c>
      <c r="J13" s="198">
        <v>1</v>
      </c>
      <c r="K13" s="176">
        <v>0</v>
      </c>
      <c r="L13" s="176">
        <v>0</v>
      </c>
      <c r="M13" s="176">
        <v>1</v>
      </c>
      <c r="N13" s="176">
        <v>2</v>
      </c>
      <c r="O13" s="176">
        <v>2</v>
      </c>
      <c r="P13" s="176">
        <v>0</v>
      </c>
    </row>
    <row r="14" spans="1:16" s="166" customFormat="1" ht="19.149999999999999" customHeight="1" x14ac:dyDescent="0.25">
      <c r="A14" s="175" t="s">
        <v>195</v>
      </c>
      <c r="B14" s="176">
        <v>2</v>
      </c>
      <c r="C14" s="176">
        <v>1</v>
      </c>
      <c r="D14" s="176">
        <v>1</v>
      </c>
      <c r="E14" s="176">
        <v>1</v>
      </c>
      <c r="F14" s="176">
        <v>0</v>
      </c>
      <c r="G14" s="176">
        <v>0</v>
      </c>
      <c r="H14" s="176">
        <v>0</v>
      </c>
      <c r="I14" s="176">
        <v>0</v>
      </c>
      <c r="J14" s="198">
        <v>0</v>
      </c>
      <c r="K14" s="176">
        <v>0</v>
      </c>
      <c r="L14" s="176">
        <v>0</v>
      </c>
      <c r="M14" s="176">
        <v>0</v>
      </c>
      <c r="N14" s="176">
        <v>0</v>
      </c>
      <c r="O14" s="176">
        <v>0</v>
      </c>
      <c r="P14" s="176">
        <v>1</v>
      </c>
    </row>
    <row r="15" spans="1:16" s="166" customFormat="1" ht="19.149999999999999" customHeight="1" x14ac:dyDescent="0.25">
      <c r="A15" s="175" t="s">
        <v>196</v>
      </c>
      <c r="B15" s="176">
        <v>1</v>
      </c>
      <c r="C15" s="176">
        <v>1</v>
      </c>
      <c r="D15" s="176">
        <v>0</v>
      </c>
      <c r="E15" s="176">
        <v>0</v>
      </c>
      <c r="F15" s="176">
        <v>0</v>
      </c>
      <c r="G15" s="176">
        <v>0</v>
      </c>
      <c r="H15" s="176">
        <v>0</v>
      </c>
      <c r="I15" s="176">
        <v>1</v>
      </c>
      <c r="J15" s="198">
        <v>0</v>
      </c>
      <c r="K15" s="176">
        <v>0</v>
      </c>
      <c r="L15" s="176">
        <v>0</v>
      </c>
      <c r="M15" s="176">
        <v>0</v>
      </c>
      <c r="N15" s="176">
        <v>0</v>
      </c>
      <c r="O15" s="176">
        <v>0</v>
      </c>
      <c r="P15" s="176">
        <v>0</v>
      </c>
    </row>
    <row r="16" spans="1:16" s="166" customFormat="1" ht="19.149999999999999" customHeight="1" x14ac:dyDescent="0.25">
      <c r="A16" s="175" t="s">
        <v>197</v>
      </c>
      <c r="B16" s="176">
        <v>0</v>
      </c>
      <c r="C16" s="176">
        <v>0</v>
      </c>
      <c r="D16" s="176">
        <v>0</v>
      </c>
      <c r="E16" s="176">
        <v>0</v>
      </c>
      <c r="F16" s="176">
        <v>0</v>
      </c>
      <c r="G16" s="176">
        <v>0</v>
      </c>
      <c r="H16" s="176">
        <v>0</v>
      </c>
      <c r="I16" s="176">
        <v>0</v>
      </c>
      <c r="J16" s="198">
        <v>0</v>
      </c>
      <c r="K16" s="176">
        <v>0</v>
      </c>
      <c r="L16" s="176">
        <v>0</v>
      </c>
      <c r="M16" s="176">
        <v>0</v>
      </c>
      <c r="N16" s="176">
        <v>0</v>
      </c>
      <c r="O16" s="176">
        <v>0</v>
      </c>
      <c r="P16" s="176">
        <v>0</v>
      </c>
    </row>
    <row r="17" spans="1:25" s="166" customFormat="1" ht="19.149999999999999" customHeight="1" x14ac:dyDescent="0.25">
      <c r="A17" s="175" t="s">
        <v>198</v>
      </c>
      <c r="B17" s="176">
        <v>2</v>
      </c>
      <c r="C17" s="176">
        <v>2</v>
      </c>
      <c r="D17" s="176">
        <v>1</v>
      </c>
      <c r="E17" s="176">
        <v>1</v>
      </c>
      <c r="F17" s="176">
        <v>0</v>
      </c>
      <c r="G17" s="176">
        <v>0</v>
      </c>
      <c r="H17" s="176">
        <v>0</v>
      </c>
      <c r="I17" s="176">
        <v>1</v>
      </c>
      <c r="J17" s="198">
        <v>0</v>
      </c>
      <c r="K17" s="176">
        <v>0</v>
      </c>
      <c r="L17" s="176">
        <v>0</v>
      </c>
      <c r="M17" s="176">
        <v>0</v>
      </c>
      <c r="N17" s="176">
        <v>0</v>
      </c>
      <c r="O17" s="176">
        <v>0</v>
      </c>
      <c r="P17" s="176">
        <v>0</v>
      </c>
    </row>
    <row r="18" spans="1:25" s="166" customFormat="1" ht="19.149999999999999" customHeight="1" x14ac:dyDescent="0.25">
      <c r="A18" s="175" t="s">
        <v>199</v>
      </c>
      <c r="B18" s="176">
        <v>2</v>
      </c>
      <c r="C18" s="176">
        <v>1</v>
      </c>
      <c r="D18" s="176">
        <v>0</v>
      </c>
      <c r="E18" s="176">
        <v>0</v>
      </c>
      <c r="F18" s="176">
        <v>0</v>
      </c>
      <c r="G18" s="176">
        <v>0</v>
      </c>
      <c r="H18" s="176">
        <v>1</v>
      </c>
      <c r="I18" s="176">
        <v>0</v>
      </c>
      <c r="J18" s="198">
        <v>0</v>
      </c>
      <c r="K18" s="176">
        <v>0</v>
      </c>
      <c r="L18" s="176">
        <v>0</v>
      </c>
      <c r="M18" s="176">
        <v>0</v>
      </c>
      <c r="N18" s="176">
        <v>0</v>
      </c>
      <c r="O18" s="176">
        <v>1</v>
      </c>
      <c r="P18" s="176">
        <v>0</v>
      </c>
    </row>
    <row r="19" spans="1:25" s="166" customFormat="1" ht="19.149999999999999" customHeight="1" x14ac:dyDescent="0.25">
      <c r="A19" s="175" t="s">
        <v>200</v>
      </c>
      <c r="B19" s="176">
        <v>1</v>
      </c>
      <c r="C19" s="176">
        <v>1</v>
      </c>
      <c r="D19" s="176">
        <v>1</v>
      </c>
      <c r="E19" s="176">
        <v>1</v>
      </c>
      <c r="F19" s="176">
        <v>0</v>
      </c>
      <c r="G19" s="176">
        <v>0</v>
      </c>
      <c r="H19" s="176">
        <v>0</v>
      </c>
      <c r="I19" s="176">
        <v>0</v>
      </c>
      <c r="J19" s="198">
        <v>0</v>
      </c>
      <c r="K19" s="176">
        <v>0</v>
      </c>
      <c r="L19" s="176">
        <v>0</v>
      </c>
      <c r="M19" s="176">
        <v>0</v>
      </c>
      <c r="N19" s="176">
        <v>0</v>
      </c>
      <c r="O19" s="176">
        <v>0</v>
      </c>
      <c r="P19" s="176">
        <v>0</v>
      </c>
    </row>
    <row r="20" spans="1:25" s="166" customFormat="1" ht="19.149999999999999" customHeight="1" x14ac:dyDescent="0.25">
      <c r="A20" s="175" t="s">
        <v>108</v>
      </c>
      <c r="B20" s="176">
        <v>2</v>
      </c>
      <c r="C20" s="176">
        <v>2</v>
      </c>
      <c r="D20" s="176">
        <v>0</v>
      </c>
      <c r="E20" s="176">
        <v>0</v>
      </c>
      <c r="F20" s="176">
        <v>0</v>
      </c>
      <c r="G20" s="176">
        <v>1</v>
      </c>
      <c r="H20" s="176">
        <v>0</v>
      </c>
      <c r="I20" s="176">
        <v>0</v>
      </c>
      <c r="J20" s="198">
        <v>1</v>
      </c>
      <c r="K20" s="176">
        <v>1</v>
      </c>
      <c r="L20" s="176">
        <v>0</v>
      </c>
      <c r="M20" s="176">
        <v>0</v>
      </c>
      <c r="N20" s="176">
        <v>0</v>
      </c>
      <c r="O20" s="176">
        <v>0</v>
      </c>
      <c r="P20" s="176">
        <v>0</v>
      </c>
    </row>
    <row r="21" spans="1:25" ht="16.5" x14ac:dyDescent="0.25">
      <c r="A21" s="175" t="s">
        <v>110</v>
      </c>
      <c r="B21" s="176">
        <v>1</v>
      </c>
      <c r="C21" s="176">
        <v>1</v>
      </c>
      <c r="D21" s="176">
        <v>1</v>
      </c>
      <c r="E21" s="176">
        <v>1</v>
      </c>
      <c r="F21" s="176">
        <v>0</v>
      </c>
      <c r="G21" s="176">
        <v>0</v>
      </c>
      <c r="H21" s="176">
        <v>0</v>
      </c>
      <c r="I21" s="176">
        <v>0</v>
      </c>
      <c r="J21" s="198">
        <v>0</v>
      </c>
      <c r="K21" s="176">
        <v>0</v>
      </c>
      <c r="L21" s="176">
        <v>0</v>
      </c>
      <c r="M21" s="176">
        <v>0</v>
      </c>
      <c r="N21" s="176">
        <v>0</v>
      </c>
      <c r="O21" s="176">
        <v>0</v>
      </c>
      <c r="P21" s="176">
        <v>0</v>
      </c>
    </row>
    <row r="22" spans="1:25" s="166" customFormat="1" ht="18" customHeight="1" x14ac:dyDescent="0.25">
      <c r="A22" s="175" t="s">
        <v>201</v>
      </c>
      <c r="B22" s="176">
        <v>3</v>
      </c>
      <c r="C22" s="176">
        <v>2</v>
      </c>
      <c r="D22" s="176">
        <v>2</v>
      </c>
      <c r="E22" s="176">
        <v>2</v>
      </c>
      <c r="F22" s="176">
        <v>0</v>
      </c>
      <c r="G22" s="176">
        <v>0</v>
      </c>
      <c r="H22" s="176">
        <v>0</v>
      </c>
      <c r="I22" s="176">
        <v>0</v>
      </c>
      <c r="J22" s="198">
        <v>0</v>
      </c>
      <c r="K22" s="176">
        <v>0</v>
      </c>
      <c r="L22" s="176">
        <v>0</v>
      </c>
      <c r="M22" s="176">
        <v>0</v>
      </c>
      <c r="N22" s="176">
        <v>0</v>
      </c>
      <c r="O22" s="176">
        <v>1</v>
      </c>
      <c r="P22" s="176">
        <v>0</v>
      </c>
      <c r="Q22" s="184"/>
      <c r="R22" s="184"/>
      <c r="S22" s="184"/>
      <c r="T22" s="184"/>
      <c r="U22" s="184"/>
      <c r="V22" s="184"/>
      <c r="W22" s="184"/>
      <c r="X22" s="184"/>
      <c r="Y22" s="184"/>
    </row>
    <row r="23" spans="1:25" s="166" customFormat="1" ht="18.75" customHeight="1" x14ac:dyDescent="0.25">
      <c r="A23" s="175" t="s">
        <v>202</v>
      </c>
      <c r="B23" s="178">
        <v>1</v>
      </c>
      <c r="C23" s="178">
        <v>1</v>
      </c>
      <c r="D23" s="178">
        <v>0</v>
      </c>
      <c r="E23" s="178">
        <v>0</v>
      </c>
      <c r="F23" s="178">
        <v>0</v>
      </c>
      <c r="G23" s="178">
        <v>1</v>
      </c>
      <c r="H23" s="178">
        <v>0</v>
      </c>
      <c r="I23" s="178">
        <v>0</v>
      </c>
      <c r="J23" s="198">
        <v>0</v>
      </c>
      <c r="K23" s="178">
        <v>0</v>
      </c>
      <c r="L23" s="178">
        <v>0</v>
      </c>
      <c r="M23" s="178">
        <v>0</v>
      </c>
      <c r="N23" s="178">
        <v>0</v>
      </c>
      <c r="O23" s="178">
        <v>0</v>
      </c>
      <c r="P23" s="178">
        <v>0</v>
      </c>
    </row>
    <row r="24" spans="1:25" s="166" customFormat="1" ht="18.75" customHeight="1" x14ac:dyDescent="0.25">
      <c r="A24" s="175" t="s">
        <v>203</v>
      </c>
      <c r="B24" s="178">
        <v>1</v>
      </c>
      <c r="C24" s="178">
        <v>1</v>
      </c>
      <c r="D24" s="178">
        <v>0</v>
      </c>
      <c r="E24" s="178">
        <v>0</v>
      </c>
      <c r="F24" s="178">
        <v>0</v>
      </c>
      <c r="G24" s="178">
        <v>0</v>
      </c>
      <c r="H24" s="178">
        <v>1</v>
      </c>
      <c r="I24" s="178">
        <v>0</v>
      </c>
      <c r="J24" s="198">
        <v>0</v>
      </c>
      <c r="K24" s="178">
        <v>0</v>
      </c>
      <c r="L24" s="178">
        <v>0</v>
      </c>
      <c r="M24" s="178">
        <v>0</v>
      </c>
      <c r="N24" s="178">
        <v>0</v>
      </c>
      <c r="O24" s="178">
        <v>0</v>
      </c>
      <c r="P24" s="178">
        <v>0</v>
      </c>
    </row>
    <row r="25" spans="1:25" s="166" customFormat="1" ht="18.75" customHeight="1" x14ac:dyDescent="0.25">
      <c r="A25" s="175" t="s">
        <v>204</v>
      </c>
      <c r="B25" s="178">
        <v>0</v>
      </c>
      <c r="C25" s="178">
        <v>0</v>
      </c>
      <c r="D25" s="178">
        <v>0</v>
      </c>
      <c r="E25" s="178">
        <v>0</v>
      </c>
      <c r="F25" s="178">
        <v>0</v>
      </c>
      <c r="G25" s="178">
        <v>0</v>
      </c>
      <c r="H25" s="178">
        <v>0</v>
      </c>
      <c r="I25" s="178">
        <v>0</v>
      </c>
      <c r="J25" s="198">
        <v>0</v>
      </c>
      <c r="K25" s="178">
        <v>0</v>
      </c>
      <c r="L25" s="178">
        <v>0</v>
      </c>
      <c r="M25" s="178">
        <v>0</v>
      </c>
      <c r="N25" s="178">
        <v>0</v>
      </c>
      <c r="O25" s="178">
        <v>0</v>
      </c>
      <c r="P25" s="178">
        <v>0</v>
      </c>
    </row>
    <row r="26" spans="1:25" s="166" customFormat="1" ht="18.75" customHeight="1" x14ac:dyDescent="0.25">
      <c r="A26" s="175" t="s">
        <v>205</v>
      </c>
      <c r="B26" s="178">
        <v>0</v>
      </c>
      <c r="C26" s="178">
        <v>0</v>
      </c>
      <c r="D26" s="178">
        <v>0</v>
      </c>
      <c r="E26" s="178">
        <v>0</v>
      </c>
      <c r="F26" s="178">
        <v>0</v>
      </c>
      <c r="G26" s="178">
        <v>0</v>
      </c>
      <c r="H26" s="178">
        <v>0</v>
      </c>
      <c r="I26" s="178">
        <v>0</v>
      </c>
      <c r="J26" s="198">
        <v>0</v>
      </c>
      <c r="K26" s="178">
        <v>0</v>
      </c>
      <c r="L26" s="178">
        <v>0</v>
      </c>
      <c r="M26" s="178">
        <v>0</v>
      </c>
      <c r="N26" s="178">
        <v>0</v>
      </c>
      <c r="O26" s="178">
        <v>0</v>
      </c>
      <c r="P26" s="178">
        <v>0</v>
      </c>
    </row>
    <row r="27" spans="1:25" s="166" customFormat="1" ht="18.75" customHeight="1" x14ac:dyDescent="0.25">
      <c r="A27" s="175" t="s">
        <v>206</v>
      </c>
      <c r="B27" s="178">
        <v>1</v>
      </c>
      <c r="C27" s="178">
        <v>0</v>
      </c>
      <c r="D27" s="178">
        <v>0</v>
      </c>
      <c r="E27" s="178">
        <v>0</v>
      </c>
      <c r="F27" s="178">
        <v>0</v>
      </c>
      <c r="G27" s="178">
        <v>0</v>
      </c>
      <c r="H27" s="178">
        <v>0</v>
      </c>
      <c r="I27" s="178">
        <v>0</v>
      </c>
      <c r="J27" s="198">
        <v>0</v>
      </c>
      <c r="K27" s="178">
        <v>0</v>
      </c>
      <c r="L27" s="178">
        <v>0</v>
      </c>
      <c r="M27" s="178">
        <v>0</v>
      </c>
      <c r="N27" s="178">
        <v>1</v>
      </c>
      <c r="O27" s="178">
        <v>0</v>
      </c>
      <c r="P27" s="178">
        <v>0</v>
      </c>
    </row>
    <row r="28" spans="1:25" s="166" customFormat="1" ht="18.75" customHeight="1" x14ac:dyDescent="0.25">
      <c r="A28" s="175" t="s">
        <v>207</v>
      </c>
      <c r="B28" s="178">
        <v>1</v>
      </c>
      <c r="C28" s="178">
        <v>1</v>
      </c>
      <c r="D28" s="178">
        <v>0</v>
      </c>
      <c r="E28" s="178">
        <v>0</v>
      </c>
      <c r="F28" s="178">
        <v>0</v>
      </c>
      <c r="G28" s="178">
        <v>1</v>
      </c>
      <c r="H28" s="178">
        <v>0</v>
      </c>
      <c r="I28" s="178">
        <v>0</v>
      </c>
      <c r="J28" s="198">
        <v>0</v>
      </c>
      <c r="K28" s="178">
        <v>0</v>
      </c>
      <c r="L28" s="178">
        <v>0</v>
      </c>
      <c r="M28" s="178">
        <v>0</v>
      </c>
      <c r="N28" s="178">
        <v>0</v>
      </c>
      <c r="O28" s="178">
        <v>0</v>
      </c>
      <c r="P28" s="178">
        <v>0</v>
      </c>
    </row>
    <row r="29" spans="1:25" s="179" customFormat="1" ht="18.75" customHeight="1" x14ac:dyDescent="0.25">
      <c r="A29" s="175" t="s">
        <v>208</v>
      </c>
      <c r="B29" s="178">
        <v>0</v>
      </c>
      <c r="C29" s="178">
        <v>0</v>
      </c>
      <c r="D29" s="178">
        <v>0</v>
      </c>
      <c r="E29" s="178">
        <v>0</v>
      </c>
      <c r="F29" s="178">
        <v>0</v>
      </c>
      <c r="G29" s="178">
        <v>0</v>
      </c>
      <c r="H29" s="178">
        <v>0</v>
      </c>
      <c r="I29" s="178">
        <v>0</v>
      </c>
      <c r="J29" s="198">
        <v>0</v>
      </c>
      <c r="K29" s="178">
        <v>0</v>
      </c>
      <c r="L29" s="178">
        <v>0</v>
      </c>
      <c r="M29" s="178">
        <v>0</v>
      </c>
      <c r="N29" s="178">
        <v>0</v>
      </c>
      <c r="O29" s="178">
        <v>0</v>
      </c>
      <c r="P29" s="178">
        <v>0</v>
      </c>
    </row>
    <row r="30" spans="1:25" s="179" customFormat="1" ht="18.75" customHeight="1" x14ac:dyDescent="0.25">
      <c r="A30" s="175" t="s">
        <v>209</v>
      </c>
      <c r="B30" s="178">
        <v>0</v>
      </c>
      <c r="C30" s="178">
        <v>0</v>
      </c>
      <c r="D30" s="178">
        <v>0</v>
      </c>
      <c r="E30" s="178">
        <v>0</v>
      </c>
      <c r="F30" s="178">
        <v>0</v>
      </c>
      <c r="G30" s="178">
        <v>0</v>
      </c>
      <c r="H30" s="178">
        <v>0</v>
      </c>
      <c r="I30" s="178">
        <v>0</v>
      </c>
      <c r="J30" s="198">
        <v>0</v>
      </c>
      <c r="K30" s="178">
        <v>0</v>
      </c>
      <c r="L30" s="178">
        <v>0</v>
      </c>
      <c r="M30" s="178">
        <v>0</v>
      </c>
      <c r="N30" s="178">
        <v>0</v>
      </c>
      <c r="O30" s="178">
        <v>0</v>
      </c>
      <c r="P30" s="178">
        <v>0</v>
      </c>
    </row>
    <row r="31" spans="1:25" s="179" customFormat="1" ht="18.75" customHeight="1" x14ac:dyDescent="0.25">
      <c r="A31" s="180" t="s">
        <v>210</v>
      </c>
      <c r="B31" s="181">
        <v>0</v>
      </c>
      <c r="C31" s="181">
        <v>0</v>
      </c>
      <c r="D31" s="181">
        <v>0</v>
      </c>
      <c r="E31" s="181">
        <v>0</v>
      </c>
      <c r="F31" s="181">
        <v>0</v>
      </c>
      <c r="G31" s="181">
        <v>0</v>
      </c>
      <c r="H31" s="181">
        <v>0</v>
      </c>
      <c r="I31" s="181">
        <v>0</v>
      </c>
      <c r="J31" s="199">
        <v>0</v>
      </c>
      <c r="K31" s="181">
        <v>0</v>
      </c>
      <c r="L31" s="181">
        <v>0</v>
      </c>
      <c r="M31" s="181">
        <v>0</v>
      </c>
      <c r="N31" s="181">
        <v>0</v>
      </c>
      <c r="O31" s="181">
        <v>0</v>
      </c>
      <c r="P31" s="181">
        <v>0</v>
      </c>
    </row>
  </sheetData>
  <mergeCells count="10">
    <mergeCell ref="A1:P1"/>
    <mergeCell ref="A3:P3"/>
    <mergeCell ref="A5:A8"/>
    <mergeCell ref="N6:N8"/>
    <mergeCell ref="O6:O8"/>
    <mergeCell ref="P6:P8"/>
    <mergeCell ref="F7:F8"/>
    <mergeCell ref="G7:G8"/>
    <mergeCell ref="H7:H8"/>
    <mergeCell ref="I7:I8"/>
  </mergeCells>
  <phoneticPr fontId="2" type="noConversion"/>
  <pageMargins left="0.7" right="0.7" top="0.75" bottom="0.75" header="0.3" footer="0.3"/>
  <pageSetup paperSize="9" scale="73" orientation="landscape" r:id="rId1"/>
  <colBreaks count="1" manualBreakCount="1">
    <brk id="16"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49ACF4-D575-494A-9183-49DAE7B7C261}">
  <sheetPr>
    <pageSetUpPr fitToPage="1"/>
  </sheetPr>
  <dimension ref="A1:P31"/>
  <sheetViews>
    <sheetView view="pageBreakPreview" zoomScale="80" zoomScaleNormal="100" zoomScaleSheetLayoutView="80" workbookViewId="0">
      <selection activeCell="R8" sqref="R8"/>
    </sheetView>
  </sheetViews>
  <sheetFormatPr defaultColWidth="11" defaultRowHeight="15.75" x14ac:dyDescent="0.25"/>
  <cols>
    <col min="1" max="1" width="16.125" style="177" customWidth="1"/>
    <col min="2" max="2" width="10.625" style="166" customWidth="1"/>
    <col min="3" max="5" width="10.625" style="177" customWidth="1"/>
    <col min="6" max="6" width="11.375" style="177" customWidth="1"/>
    <col min="7" max="9" width="10.625" style="182" customWidth="1"/>
    <col min="10" max="10" width="11.375" style="197" customWidth="1"/>
    <col min="11" max="12" width="10.625" style="182" customWidth="1"/>
    <col min="13" max="13" width="12" style="182" customWidth="1"/>
    <col min="14" max="14" width="10.625" style="183" customWidth="1"/>
    <col min="15" max="16" width="10.625" style="177" customWidth="1"/>
    <col min="17" max="16384" width="11" style="177"/>
  </cols>
  <sheetData>
    <row r="1" spans="1:16" s="166" customFormat="1" ht="25.5" customHeight="1" x14ac:dyDescent="0.25">
      <c r="A1" s="276" t="s">
        <v>212</v>
      </c>
      <c r="B1" s="276"/>
      <c r="C1" s="276"/>
      <c r="D1" s="276"/>
      <c r="E1" s="276"/>
      <c r="F1" s="276"/>
      <c r="G1" s="276"/>
      <c r="H1" s="276"/>
      <c r="I1" s="276"/>
      <c r="J1" s="276"/>
      <c r="K1" s="276"/>
      <c r="L1" s="276"/>
      <c r="M1" s="276"/>
      <c r="N1" s="276"/>
      <c r="O1" s="276"/>
      <c r="P1" s="276"/>
    </row>
    <row r="2" spans="1:16" s="166" customFormat="1" ht="10.5" customHeight="1" x14ac:dyDescent="0.25">
      <c r="H2" s="167"/>
    </row>
    <row r="3" spans="1:16" s="166" customFormat="1" ht="15.75" customHeight="1" x14ac:dyDescent="0.25">
      <c r="A3" s="287" t="s">
        <v>369</v>
      </c>
      <c r="B3" s="277"/>
      <c r="C3" s="277"/>
      <c r="D3" s="277"/>
      <c r="E3" s="277"/>
      <c r="F3" s="277"/>
      <c r="G3" s="277"/>
      <c r="H3" s="277"/>
      <c r="I3" s="277"/>
      <c r="J3" s="277"/>
      <c r="K3" s="277"/>
      <c r="L3" s="277"/>
      <c r="M3" s="277"/>
      <c r="N3" s="277"/>
      <c r="O3" s="277"/>
      <c r="P3" s="277"/>
    </row>
    <row r="4" spans="1:16" s="166" customFormat="1" ht="15.75" customHeight="1" x14ac:dyDescent="0.25">
      <c r="B4" s="168"/>
      <c r="C4" s="169"/>
      <c r="D4" s="170"/>
      <c r="E4" s="168"/>
      <c r="F4" s="168"/>
      <c r="G4" s="169"/>
      <c r="H4" s="169"/>
      <c r="I4" s="169"/>
      <c r="J4" s="169"/>
      <c r="K4" s="169"/>
      <c r="L4" s="169"/>
      <c r="M4" s="169"/>
      <c r="N4" s="171"/>
      <c r="P4" s="121" t="s">
        <v>57</v>
      </c>
    </row>
    <row r="5" spans="1:16" s="172" customFormat="1" ht="32.25" customHeight="1" x14ac:dyDescent="0.25">
      <c r="A5" s="278" t="s">
        <v>85</v>
      </c>
      <c r="B5" s="110" t="s">
        <v>213</v>
      </c>
      <c r="C5" s="103"/>
      <c r="D5" s="104"/>
      <c r="E5" s="104"/>
      <c r="F5" s="104"/>
      <c r="G5" s="104"/>
      <c r="H5" s="104"/>
      <c r="I5" s="104"/>
      <c r="J5" s="104"/>
      <c r="K5" s="104"/>
      <c r="L5" s="104"/>
      <c r="M5" s="104"/>
      <c r="N5" s="104"/>
      <c r="O5" s="105"/>
      <c r="P5" s="105"/>
    </row>
    <row r="6" spans="1:16" s="172" customFormat="1" ht="32.25" customHeight="1" x14ac:dyDescent="0.25">
      <c r="A6" s="279"/>
      <c r="B6" s="106"/>
      <c r="C6" s="124" t="s">
        <v>8</v>
      </c>
      <c r="D6" s="104"/>
      <c r="E6" s="104"/>
      <c r="F6" s="104"/>
      <c r="G6" s="104"/>
      <c r="H6" s="104"/>
      <c r="I6" s="104"/>
      <c r="J6" s="104"/>
      <c r="K6" s="104"/>
      <c r="L6" s="104"/>
      <c r="M6" s="104"/>
      <c r="N6" s="280" t="s">
        <v>214</v>
      </c>
      <c r="O6" s="280" t="s">
        <v>215</v>
      </c>
      <c r="P6" s="280" t="s">
        <v>26</v>
      </c>
    </row>
    <row r="7" spans="1:16" s="208" customFormat="1" ht="32.25" customHeight="1" x14ac:dyDescent="0.25">
      <c r="A7" s="279"/>
      <c r="B7" s="201"/>
      <c r="C7" s="202"/>
      <c r="D7" s="203" t="s">
        <v>27</v>
      </c>
      <c r="E7" s="204"/>
      <c r="F7" s="283" t="s">
        <v>28</v>
      </c>
      <c r="G7" s="285" t="s">
        <v>216</v>
      </c>
      <c r="H7" s="286" t="s">
        <v>217</v>
      </c>
      <c r="I7" s="283" t="s">
        <v>218</v>
      </c>
      <c r="J7" s="194" t="s">
        <v>26</v>
      </c>
      <c r="K7" s="205"/>
      <c r="L7" s="205"/>
      <c r="M7" s="206"/>
      <c r="N7" s="281"/>
      <c r="O7" s="281"/>
      <c r="P7" s="281"/>
    </row>
    <row r="8" spans="1:16" s="101" customFormat="1" ht="63" x14ac:dyDescent="0.25">
      <c r="A8" s="279"/>
      <c r="B8" s="107"/>
      <c r="C8" s="108"/>
      <c r="D8" s="122"/>
      <c r="E8" s="123" t="s">
        <v>219</v>
      </c>
      <c r="F8" s="284"/>
      <c r="G8" s="285"/>
      <c r="H8" s="286"/>
      <c r="I8" s="284"/>
      <c r="J8" s="195"/>
      <c r="K8" s="193" t="s">
        <v>32</v>
      </c>
      <c r="L8" s="193" t="s">
        <v>33</v>
      </c>
      <c r="M8" s="193" t="s">
        <v>34</v>
      </c>
      <c r="N8" s="282"/>
      <c r="O8" s="282"/>
      <c r="P8" s="282"/>
    </row>
    <row r="9" spans="1:16" s="166" customFormat="1" ht="19.149999999999999" customHeight="1" x14ac:dyDescent="0.25">
      <c r="A9" s="173" t="s">
        <v>94</v>
      </c>
      <c r="B9" s="174">
        <v>137</v>
      </c>
      <c r="C9" s="174">
        <v>81</v>
      </c>
      <c r="D9" s="174">
        <v>64</v>
      </c>
      <c r="E9" s="174">
        <v>61</v>
      </c>
      <c r="F9" s="174">
        <v>3</v>
      </c>
      <c r="G9" s="174">
        <v>1</v>
      </c>
      <c r="H9" s="174">
        <v>1</v>
      </c>
      <c r="I9" s="174">
        <v>8</v>
      </c>
      <c r="J9" s="196">
        <v>4</v>
      </c>
      <c r="K9" s="174">
        <v>3</v>
      </c>
      <c r="L9" s="174">
        <v>0</v>
      </c>
      <c r="M9" s="174">
        <v>1</v>
      </c>
      <c r="N9" s="174">
        <v>46</v>
      </c>
      <c r="O9" s="174">
        <v>3</v>
      </c>
      <c r="P9" s="174">
        <v>7</v>
      </c>
    </row>
    <row r="10" spans="1:16" s="166" customFormat="1" ht="19.149999999999999" customHeight="1" x14ac:dyDescent="0.25">
      <c r="A10" s="175" t="s">
        <v>220</v>
      </c>
      <c r="B10" s="176">
        <v>18</v>
      </c>
      <c r="C10" s="176">
        <v>5</v>
      </c>
      <c r="D10" s="176">
        <v>2</v>
      </c>
      <c r="E10" s="176">
        <v>2</v>
      </c>
      <c r="F10" s="176">
        <v>1</v>
      </c>
      <c r="G10" s="176">
        <v>0</v>
      </c>
      <c r="H10" s="176">
        <v>0</v>
      </c>
      <c r="I10" s="176">
        <v>1</v>
      </c>
      <c r="J10" s="198">
        <v>1</v>
      </c>
      <c r="K10" s="176">
        <v>1</v>
      </c>
      <c r="L10" s="176">
        <v>0</v>
      </c>
      <c r="M10" s="176">
        <v>0</v>
      </c>
      <c r="N10" s="176">
        <v>10</v>
      </c>
      <c r="O10" s="176">
        <v>2</v>
      </c>
      <c r="P10" s="176">
        <v>1</v>
      </c>
    </row>
    <row r="11" spans="1:16" s="166" customFormat="1" ht="19.149999999999999" customHeight="1" x14ac:dyDescent="0.25">
      <c r="A11" s="175" t="s">
        <v>221</v>
      </c>
      <c r="B11" s="176">
        <v>10</v>
      </c>
      <c r="C11" s="176">
        <v>2</v>
      </c>
      <c r="D11" s="176">
        <v>1</v>
      </c>
      <c r="E11" s="176">
        <v>1</v>
      </c>
      <c r="F11" s="176">
        <v>0</v>
      </c>
      <c r="G11" s="176">
        <v>0</v>
      </c>
      <c r="H11" s="176">
        <v>0</v>
      </c>
      <c r="I11" s="176">
        <v>0</v>
      </c>
      <c r="J11" s="198">
        <v>1</v>
      </c>
      <c r="K11" s="176">
        <v>1</v>
      </c>
      <c r="L11" s="176">
        <v>0</v>
      </c>
      <c r="M11" s="176">
        <v>0</v>
      </c>
      <c r="N11" s="176">
        <v>7</v>
      </c>
      <c r="O11" s="176">
        <v>0</v>
      </c>
      <c r="P11" s="176">
        <v>1</v>
      </c>
    </row>
    <row r="12" spans="1:16" s="166" customFormat="1" ht="19.149999999999999" customHeight="1" x14ac:dyDescent="0.25">
      <c r="A12" s="175" t="s">
        <v>211</v>
      </c>
      <c r="B12" s="176">
        <v>19</v>
      </c>
      <c r="C12" s="176">
        <v>10</v>
      </c>
      <c r="D12" s="176">
        <v>5</v>
      </c>
      <c r="E12" s="176">
        <v>5</v>
      </c>
      <c r="F12" s="176">
        <v>1</v>
      </c>
      <c r="G12" s="176">
        <v>0</v>
      </c>
      <c r="H12" s="176">
        <v>1</v>
      </c>
      <c r="I12" s="176">
        <v>3</v>
      </c>
      <c r="J12" s="198">
        <v>0</v>
      </c>
      <c r="K12" s="176">
        <v>0</v>
      </c>
      <c r="L12" s="176">
        <v>0</v>
      </c>
      <c r="M12" s="176">
        <v>0</v>
      </c>
      <c r="N12" s="176">
        <v>7</v>
      </c>
      <c r="O12" s="176">
        <v>1</v>
      </c>
      <c r="P12" s="176">
        <v>1</v>
      </c>
    </row>
    <row r="13" spans="1:16" s="166" customFormat="1" ht="19.149999999999999" customHeight="1" x14ac:dyDescent="0.25">
      <c r="A13" s="175" t="s">
        <v>222</v>
      </c>
      <c r="B13" s="176">
        <v>17</v>
      </c>
      <c r="C13" s="176">
        <v>13</v>
      </c>
      <c r="D13" s="176">
        <v>9</v>
      </c>
      <c r="E13" s="176">
        <v>9</v>
      </c>
      <c r="F13" s="176">
        <v>0</v>
      </c>
      <c r="G13" s="176">
        <v>0</v>
      </c>
      <c r="H13" s="176">
        <v>0</v>
      </c>
      <c r="I13" s="176">
        <v>2</v>
      </c>
      <c r="J13" s="198">
        <v>2</v>
      </c>
      <c r="K13" s="176">
        <v>1</v>
      </c>
      <c r="L13" s="176">
        <v>0</v>
      </c>
      <c r="M13" s="176">
        <v>1</v>
      </c>
      <c r="N13" s="176">
        <v>4</v>
      </c>
      <c r="O13" s="176">
        <v>0</v>
      </c>
      <c r="P13" s="176">
        <v>0</v>
      </c>
    </row>
    <row r="14" spans="1:16" s="166" customFormat="1" ht="19.149999999999999" customHeight="1" x14ac:dyDescent="0.25">
      <c r="A14" s="175" t="s">
        <v>100</v>
      </c>
      <c r="B14" s="176">
        <v>9</v>
      </c>
      <c r="C14" s="176">
        <v>7</v>
      </c>
      <c r="D14" s="176">
        <v>6</v>
      </c>
      <c r="E14" s="176">
        <v>5</v>
      </c>
      <c r="F14" s="176">
        <v>0</v>
      </c>
      <c r="G14" s="176">
        <v>1</v>
      </c>
      <c r="H14" s="176">
        <v>0</v>
      </c>
      <c r="I14" s="176">
        <v>0</v>
      </c>
      <c r="J14" s="198">
        <v>0</v>
      </c>
      <c r="K14" s="176">
        <v>0</v>
      </c>
      <c r="L14" s="176">
        <v>0</v>
      </c>
      <c r="M14" s="176">
        <v>0</v>
      </c>
      <c r="N14" s="176">
        <v>2</v>
      </c>
      <c r="O14" s="176">
        <v>0</v>
      </c>
      <c r="P14" s="176">
        <v>0</v>
      </c>
    </row>
    <row r="15" spans="1:16" s="166" customFormat="1" ht="19.149999999999999" customHeight="1" x14ac:dyDescent="0.25">
      <c r="A15" s="175" t="s">
        <v>101</v>
      </c>
      <c r="B15" s="176">
        <v>11</v>
      </c>
      <c r="C15" s="176">
        <v>6</v>
      </c>
      <c r="D15" s="176">
        <v>5</v>
      </c>
      <c r="E15" s="176">
        <v>5</v>
      </c>
      <c r="F15" s="176">
        <v>0</v>
      </c>
      <c r="G15" s="176">
        <v>0</v>
      </c>
      <c r="H15" s="176">
        <v>0</v>
      </c>
      <c r="I15" s="176">
        <v>1</v>
      </c>
      <c r="J15" s="198">
        <v>0</v>
      </c>
      <c r="K15" s="176">
        <v>0</v>
      </c>
      <c r="L15" s="176">
        <v>0</v>
      </c>
      <c r="M15" s="176">
        <v>0</v>
      </c>
      <c r="N15" s="176">
        <v>5</v>
      </c>
      <c r="O15" s="176">
        <v>0</v>
      </c>
      <c r="P15" s="176">
        <v>0</v>
      </c>
    </row>
    <row r="16" spans="1:16" s="166" customFormat="1" ht="19.149999999999999" customHeight="1" x14ac:dyDescent="0.25">
      <c r="A16" s="175" t="s">
        <v>223</v>
      </c>
      <c r="B16" s="176">
        <v>4</v>
      </c>
      <c r="C16" s="176">
        <v>3</v>
      </c>
      <c r="D16" s="176">
        <v>3</v>
      </c>
      <c r="E16" s="176">
        <v>2</v>
      </c>
      <c r="F16" s="176">
        <v>0</v>
      </c>
      <c r="G16" s="176">
        <v>0</v>
      </c>
      <c r="H16" s="176">
        <v>0</v>
      </c>
      <c r="I16" s="176">
        <v>0</v>
      </c>
      <c r="J16" s="198">
        <v>0</v>
      </c>
      <c r="K16" s="176">
        <v>0</v>
      </c>
      <c r="L16" s="176">
        <v>0</v>
      </c>
      <c r="M16" s="176">
        <v>0</v>
      </c>
      <c r="N16" s="176">
        <v>0</v>
      </c>
      <c r="O16" s="176">
        <v>0</v>
      </c>
      <c r="P16" s="176">
        <v>1</v>
      </c>
    </row>
    <row r="17" spans="1:16" s="166" customFormat="1" ht="19.149999999999999" customHeight="1" x14ac:dyDescent="0.25">
      <c r="A17" s="175" t="s">
        <v>224</v>
      </c>
      <c r="B17" s="176">
        <v>11</v>
      </c>
      <c r="C17" s="176">
        <v>6</v>
      </c>
      <c r="D17" s="176">
        <v>5</v>
      </c>
      <c r="E17" s="176">
        <v>5</v>
      </c>
      <c r="F17" s="176">
        <v>1</v>
      </c>
      <c r="G17" s="176">
        <v>0</v>
      </c>
      <c r="H17" s="176">
        <v>0</v>
      </c>
      <c r="I17" s="176">
        <v>0</v>
      </c>
      <c r="J17" s="198">
        <v>0</v>
      </c>
      <c r="K17" s="176">
        <v>0</v>
      </c>
      <c r="L17" s="176">
        <v>0</v>
      </c>
      <c r="M17" s="176">
        <v>0</v>
      </c>
      <c r="N17" s="176">
        <v>5</v>
      </c>
      <c r="O17" s="176">
        <v>0</v>
      </c>
      <c r="P17" s="176">
        <v>0</v>
      </c>
    </row>
    <row r="18" spans="1:16" s="166" customFormat="1" ht="19.149999999999999" customHeight="1" x14ac:dyDescent="0.25">
      <c r="A18" s="175" t="s">
        <v>225</v>
      </c>
      <c r="B18" s="176">
        <v>2</v>
      </c>
      <c r="C18" s="176">
        <v>2</v>
      </c>
      <c r="D18" s="176">
        <v>2</v>
      </c>
      <c r="E18" s="176">
        <v>2</v>
      </c>
      <c r="F18" s="176">
        <v>0</v>
      </c>
      <c r="G18" s="176">
        <v>0</v>
      </c>
      <c r="H18" s="176">
        <v>0</v>
      </c>
      <c r="I18" s="176">
        <v>0</v>
      </c>
      <c r="J18" s="198">
        <v>0</v>
      </c>
      <c r="K18" s="176">
        <v>0</v>
      </c>
      <c r="L18" s="176">
        <v>0</v>
      </c>
      <c r="M18" s="176">
        <v>0</v>
      </c>
      <c r="N18" s="176">
        <v>0</v>
      </c>
      <c r="O18" s="176">
        <v>0</v>
      </c>
      <c r="P18" s="176">
        <v>0</v>
      </c>
    </row>
    <row r="19" spans="1:16" s="166" customFormat="1" ht="19.149999999999999" customHeight="1" x14ac:dyDescent="0.25">
      <c r="A19" s="175" t="s">
        <v>105</v>
      </c>
      <c r="B19" s="176">
        <v>7</v>
      </c>
      <c r="C19" s="176">
        <v>4</v>
      </c>
      <c r="D19" s="176">
        <v>4</v>
      </c>
      <c r="E19" s="176">
        <v>4</v>
      </c>
      <c r="F19" s="176">
        <v>0</v>
      </c>
      <c r="G19" s="176">
        <v>0</v>
      </c>
      <c r="H19" s="176">
        <v>0</v>
      </c>
      <c r="I19" s="176">
        <v>0</v>
      </c>
      <c r="J19" s="198">
        <v>0</v>
      </c>
      <c r="K19" s="176">
        <v>0</v>
      </c>
      <c r="L19" s="176">
        <v>0</v>
      </c>
      <c r="M19" s="176">
        <v>0</v>
      </c>
      <c r="N19" s="176">
        <v>2</v>
      </c>
      <c r="O19" s="176">
        <v>0</v>
      </c>
      <c r="P19" s="176">
        <v>1</v>
      </c>
    </row>
    <row r="20" spans="1:16" s="166" customFormat="1" ht="19.149999999999999" customHeight="1" x14ac:dyDescent="0.25">
      <c r="A20" s="175" t="s">
        <v>107</v>
      </c>
      <c r="B20" s="176">
        <v>4</v>
      </c>
      <c r="C20" s="176">
        <v>4</v>
      </c>
      <c r="D20" s="176">
        <v>4</v>
      </c>
      <c r="E20" s="176">
        <v>4</v>
      </c>
      <c r="F20" s="176">
        <v>0</v>
      </c>
      <c r="G20" s="176">
        <v>0</v>
      </c>
      <c r="H20" s="176">
        <v>0</v>
      </c>
      <c r="I20" s="176">
        <v>0</v>
      </c>
      <c r="J20" s="198">
        <v>0</v>
      </c>
      <c r="K20" s="176">
        <v>0</v>
      </c>
      <c r="L20" s="176">
        <v>0</v>
      </c>
      <c r="M20" s="176">
        <v>0</v>
      </c>
      <c r="N20" s="176">
        <v>0</v>
      </c>
      <c r="O20" s="176">
        <v>0</v>
      </c>
      <c r="P20" s="176">
        <v>0</v>
      </c>
    </row>
    <row r="21" spans="1:16" ht="16.5" x14ac:dyDescent="0.25">
      <c r="A21" s="175" t="s">
        <v>226</v>
      </c>
      <c r="B21" s="176">
        <v>1</v>
      </c>
      <c r="C21" s="176">
        <v>1</v>
      </c>
      <c r="D21" s="176">
        <v>1</v>
      </c>
      <c r="E21" s="176">
        <v>1</v>
      </c>
      <c r="F21" s="176">
        <v>0</v>
      </c>
      <c r="G21" s="176">
        <v>0</v>
      </c>
      <c r="H21" s="176">
        <v>0</v>
      </c>
      <c r="I21" s="176">
        <v>0</v>
      </c>
      <c r="J21" s="198">
        <v>0</v>
      </c>
      <c r="K21" s="176">
        <v>0</v>
      </c>
      <c r="L21" s="176">
        <v>0</v>
      </c>
      <c r="M21" s="176">
        <v>0</v>
      </c>
      <c r="N21" s="176">
        <v>0</v>
      </c>
      <c r="O21" s="176">
        <v>0</v>
      </c>
      <c r="P21" s="176">
        <v>0</v>
      </c>
    </row>
    <row r="22" spans="1:16" s="166" customFormat="1" ht="18" customHeight="1" x14ac:dyDescent="0.25">
      <c r="A22" s="175" t="s">
        <v>227</v>
      </c>
      <c r="B22" s="176">
        <v>5</v>
      </c>
      <c r="C22" s="176">
        <v>5</v>
      </c>
      <c r="D22" s="176">
        <v>5</v>
      </c>
      <c r="E22" s="176">
        <v>5</v>
      </c>
      <c r="F22" s="176">
        <v>0</v>
      </c>
      <c r="G22" s="176">
        <v>0</v>
      </c>
      <c r="H22" s="176">
        <v>0</v>
      </c>
      <c r="I22" s="176">
        <v>0</v>
      </c>
      <c r="J22" s="198">
        <v>0</v>
      </c>
      <c r="K22" s="176">
        <v>0</v>
      </c>
      <c r="L22" s="176">
        <v>0</v>
      </c>
      <c r="M22" s="176">
        <v>0</v>
      </c>
      <c r="N22" s="176">
        <v>0</v>
      </c>
      <c r="O22" s="176">
        <v>0</v>
      </c>
      <c r="P22" s="176">
        <v>0</v>
      </c>
    </row>
    <row r="23" spans="1:16" s="166" customFormat="1" ht="18.75" customHeight="1" x14ac:dyDescent="0.25">
      <c r="A23" s="175" t="s">
        <v>111</v>
      </c>
      <c r="B23" s="178">
        <v>5</v>
      </c>
      <c r="C23" s="178">
        <v>2</v>
      </c>
      <c r="D23" s="178">
        <v>2</v>
      </c>
      <c r="E23" s="178">
        <v>1</v>
      </c>
      <c r="F23" s="178">
        <v>0</v>
      </c>
      <c r="G23" s="178">
        <v>0</v>
      </c>
      <c r="H23" s="178">
        <v>0</v>
      </c>
      <c r="I23" s="178">
        <v>0</v>
      </c>
      <c r="J23" s="198">
        <v>0</v>
      </c>
      <c r="K23" s="178">
        <v>0</v>
      </c>
      <c r="L23" s="178">
        <v>0</v>
      </c>
      <c r="M23" s="178">
        <v>0</v>
      </c>
      <c r="N23" s="178">
        <v>2</v>
      </c>
      <c r="O23" s="178">
        <v>0</v>
      </c>
      <c r="P23" s="178">
        <v>1</v>
      </c>
    </row>
    <row r="24" spans="1:16" s="166" customFormat="1" ht="18.75" customHeight="1" x14ac:dyDescent="0.25">
      <c r="A24" s="175" t="s">
        <v>228</v>
      </c>
      <c r="B24" s="178">
        <v>2</v>
      </c>
      <c r="C24" s="178">
        <v>2</v>
      </c>
      <c r="D24" s="178">
        <v>2</v>
      </c>
      <c r="E24" s="178">
        <v>2</v>
      </c>
      <c r="F24" s="178">
        <v>0</v>
      </c>
      <c r="G24" s="178">
        <v>0</v>
      </c>
      <c r="H24" s="178">
        <v>0</v>
      </c>
      <c r="I24" s="178">
        <v>0</v>
      </c>
      <c r="J24" s="198">
        <v>0</v>
      </c>
      <c r="K24" s="178">
        <v>0</v>
      </c>
      <c r="L24" s="178">
        <v>0</v>
      </c>
      <c r="M24" s="178">
        <v>0</v>
      </c>
      <c r="N24" s="178">
        <v>0</v>
      </c>
      <c r="O24" s="178">
        <v>0</v>
      </c>
      <c r="P24" s="178">
        <v>0</v>
      </c>
    </row>
    <row r="25" spans="1:16" s="166" customFormat="1" ht="18.75" customHeight="1" x14ac:dyDescent="0.25">
      <c r="A25" s="175" t="s">
        <v>229</v>
      </c>
      <c r="B25" s="178">
        <v>6</v>
      </c>
      <c r="C25" s="178">
        <v>6</v>
      </c>
      <c r="D25" s="178">
        <v>5</v>
      </c>
      <c r="E25" s="178">
        <v>5</v>
      </c>
      <c r="F25" s="178">
        <v>0</v>
      </c>
      <c r="G25" s="178">
        <v>0</v>
      </c>
      <c r="H25" s="178">
        <v>0</v>
      </c>
      <c r="I25" s="178">
        <v>1</v>
      </c>
      <c r="J25" s="198">
        <v>0</v>
      </c>
      <c r="K25" s="178">
        <v>0</v>
      </c>
      <c r="L25" s="178">
        <v>0</v>
      </c>
      <c r="M25" s="178">
        <v>0</v>
      </c>
      <c r="N25" s="178">
        <v>0</v>
      </c>
      <c r="O25" s="178">
        <v>0</v>
      </c>
      <c r="P25" s="178">
        <v>0</v>
      </c>
    </row>
    <row r="26" spans="1:16" s="166" customFormat="1" ht="18.75" customHeight="1" x14ac:dyDescent="0.25">
      <c r="A26" s="175" t="s">
        <v>230</v>
      </c>
      <c r="B26" s="178">
        <v>1</v>
      </c>
      <c r="C26" s="178">
        <v>0</v>
      </c>
      <c r="D26" s="178">
        <v>0</v>
      </c>
      <c r="E26" s="178">
        <v>0</v>
      </c>
      <c r="F26" s="178">
        <v>0</v>
      </c>
      <c r="G26" s="178">
        <v>0</v>
      </c>
      <c r="H26" s="178">
        <v>0</v>
      </c>
      <c r="I26" s="178">
        <v>0</v>
      </c>
      <c r="J26" s="198">
        <v>0</v>
      </c>
      <c r="K26" s="178">
        <v>0</v>
      </c>
      <c r="L26" s="178">
        <v>0</v>
      </c>
      <c r="M26" s="178">
        <v>0</v>
      </c>
      <c r="N26" s="178">
        <v>1</v>
      </c>
      <c r="O26" s="178">
        <v>0</v>
      </c>
      <c r="P26" s="178">
        <v>0</v>
      </c>
    </row>
    <row r="27" spans="1:16" s="166" customFormat="1" ht="18.75" customHeight="1" x14ac:dyDescent="0.25">
      <c r="A27" s="175" t="s">
        <v>112</v>
      </c>
      <c r="B27" s="178">
        <v>3</v>
      </c>
      <c r="C27" s="178">
        <v>2</v>
      </c>
      <c r="D27" s="178">
        <v>2</v>
      </c>
      <c r="E27" s="178">
        <v>2</v>
      </c>
      <c r="F27" s="178">
        <v>0</v>
      </c>
      <c r="G27" s="178">
        <v>0</v>
      </c>
      <c r="H27" s="178">
        <v>0</v>
      </c>
      <c r="I27" s="178">
        <v>0</v>
      </c>
      <c r="J27" s="198">
        <v>0</v>
      </c>
      <c r="K27" s="178">
        <v>0</v>
      </c>
      <c r="L27" s="178">
        <v>0</v>
      </c>
      <c r="M27" s="178">
        <v>0</v>
      </c>
      <c r="N27" s="178">
        <v>0</v>
      </c>
      <c r="O27" s="178">
        <v>0</v>
      </c>
      <c r="P27" s="178">
        <v>1</v>
      </c>
    </row>
    <row r="28" spans="1:16" s="166" customFormat="1" ht="18.75" customHeight="1" x14ac:dyDescent="0.25">
      <c r="A28" s="175" t="s">
        <v>113</v>
      </c>
      <c r="B28" s="178">
        <v>1</v>
      </c>
      <c r="C28" s="178">
        <v>1</v>
      </c>
      <c r="D28" s="178">
        <v>1</v>
      </c>
      <c r="E28" s="178">
        <v>1</v>
      </c>
      <c r="F28" s="178">
        <v>0</v>
      </c>
      <c r="G28" s="178">
        <v>0</v>
      </c>
      <c r="H28" s="178">
        <v>0</v>
      </c>
      <c r="I28" s="178">
        <v>0</v>
      </c>
      <c r="J28" s="198">
        <v>0</v>
      </c>
      <c r="K28" s="178">
        <v>0</v>
      </c>
      <c r="L28" s="178">
        <v>0</v>
      </c>
      <c r="M28" s="178">
        <v>0</v>
      </c>
      <c r="N28" s="178">
        <v>0</v>
      </c>
      <c r="O28" s="178">
        <v>0</v>
      </c>
      <c r="P28" s="178">
        <v>0</v>
      </c>
    </row>
    <row r="29" spans="1:16" s="179" customFormat="1" ht="18.75" customHeight="1" x14ac:dyDescent="0.25">
      <c r="A29" s="175" t="s">
        <v>231</v>
      </c>
      <c r="B29" s="178">
        <v>1</v>
      </c>
      <c r="C29" s="178">
        <v>0</v>
      </c>
      <c r="D29" s="178">
        <v>0</v>
      </c>
      <c r="E29" s="178">
        <v>0</v>
      </c>
      <c r="F29" s="178">
        <v>0</v>
      </c>
      <c r="G29" s="178">
        <v>0</v>
      </c>
      <c r="H29" s="178">
        <v>0</v>
      </c>
      <c r="I29" s="178">
        <v>0</v>
      </c>
      <c r="J29" s="198">
        <v>0</v>
      </c>
      <c r="K29" s="178">
        <v>0</v>
      </c>
      <c r="L29" s="178">
        <v>0</v>
      </c>
      <c r="M29" s="178">
        <v>0</v>
      </c>
      <c r="N29" s="178">
        <v>1</v>
      </c>
      <c r="O29" s="178">
        <v>0</v>
      </c>
      <c r="P29" s="178">
        <v>0</v>
      </c>
    </row>
    <row r="30" spans="1:16" s="179" customFormat="1" ht="18.75" customHeight="1" x14ac:dyDescent="0.25">
      <c r="A30" s="175" t="s">
        <v>115</v>
      </c>
      <c r="B30" s="178">
        <v>0</v>
      </c>
      <c r="C30" s="178">
        <v>0</v>
      </c>
      <c r="D30" s="178">
        <v>0</v>
      </c>
      <c r="E30" s="178">
        <v>0</v>
      </c>
      <c r="F30" s="178">
        <v>0</v>
      </c>
      <c r="G30" s="178">
        <v>0</v>
      </c>
      <c r="H30" s="178">
        <v>0</v>
      </c>
      <c r="I30" s="178">
        <v>0</v>
      </c>
      <c r="J30" s="198">
        <v>0</v>
      </c>
      <c r="K30" s="178">
        <v>0</v>
      </c>
      <c r="L30" s="178">
        <v>0</v>
      </c>
      <c r="M30" s="178">
        <v>0</v>
      </c>
      <c r="N30" s="178">
        <v>0</v>
      </c>
      <c r="O30" s="178">
        <v>0</v>
      </c>
      <c r="P30" s="178">
        <v>0</v>
      </c>
    </row>
    <row r="31" spans="1:16" s="179" customFormat="1" ht="18.75" customHeight="1" x14ac:dyDescent="0.25">
      <c r="A31" s="180" t="s">
        <v>116</v>
      </c>
      <c r="B31" s="181">
        <v>0</v>
      </c>
      <c r="C31" s="181">
        <v>0</v>
      </c>
      <c r="D31" s="181">
        <v>0</v>
      </c>
      <c r="E31" s="181">
        <v>0</v>
      </c>
      <c r="F31" s="181">
        <v>0</v>
      </c>
      <c r="G31" s="181">
        <v>0</v>
      </c>
      <c r="H31" s="181">
        <v>0</v>
      </c>
      <c r="I31" s="181">
        <v>0</v>
      </c>
      <c r="J31" s="199">
        <v>0</v>
      </c>
      <c r="K31" s="181">
        <v>0</v>
      </c>
      <c r="L31" s="181">
        <v>0</v>
      </c>
      <c r="M31" s="181">
        <v>0</v>
      </c>
      <c r="N31" s="181">
        <v>0</v>
      </c>
      <c r="O31" s="181">
        <v>0</v>
      </c>
      <c r="P31" s="181">
        <v>0</v>
      </c>
    </row>
  </sheetData>
  <mergeCells count="10">
    <mergeCell ref="A1:P1"/>
    <mergeCell ref="A3:P3"/>
    <mergeCell ref="A5:A8"/>
    <mergeCell ref="N6:N8"/>
    <mergeCell ref="O6:O8"/>
    <mergeCell ref="P6:P8"/>
    <mergeCell ref="F7:F8"/>
    <mergeCell ref="G7:G8"/>
    <mergeCell ref="H7:H8"/>
    <mergeCell ref="I7:I8"/>
  </mergeCells>
  <phoneticPr fontId="2" type="noConversion"/>
  <pageMargins left="0.7" right="0.7" top="0.75" bottom="0.75" header="0.3" footer="0.3"/>
  <pageSetup paperSize="9" scale="73"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397F5-CF4D-4CE4-B44F-96ACF645B5DA}">
  <sheetPr>
    <pageSetUpPr fitToPage="1"/>
  </sheetPr>
  <dimension ref="A1:P24"/>
  <sheetViews>
    <sheetView showGridLines="0" view="pageBreakPreview" zoomScale="80" zoomScaleNormal="100" zoomScaleSheetLayoutView="80" workbookViewId="0">
      <selection activeCell="R8" sqref="R8"/>
    </sheetView>
  </sheetViews>
  <sheetFormatPr defaultRowHeight="16.5" x14ac:dyDescent="0.25"/>
  <cols>
    <col min="1" max="1" width="11" customWidth="1"/>
    <col min="2" max="12" width="10.625" customWidth="1"/>
    <col min="13" max="13" width="12" customWidth="1"/>
    <col min="14" max="16" width="10.625" customWidth="1"/>
  </cols>
  <sheetData>
    <row r="1" spans="1:16" s="93" customFormat="1" ht="25.5" customHeight="1" x14ac:dyDescent="0.25">
      <c r="A1" s="288" t="s">
        <v>52</v>
      </c>
      <c r="B1" s="288"/>
      <c r="C1" s="288"/>
      <c r="D1" s="288"/>
      <c r="E1" s="288"/>
      <c r="F1" s="288"/>
      <c r="G1" s="288"/>
      <c r="H1" s="288"/>
      <c r="I1" s="288"/>
      <c r="J1" s="288"/>
      <c r="K1" s="288"/>
      <c r="L1" s="288"/>
      <c r="M1" s="288"/>
      <c r="N1" s="288"/>
      <c r="O1" s="288"/>
      <c r="P1" s="288"/>
    </row>
    <row r="2" spans="1:16" s="93" customFormat="1" ht="10.5" customHeight="1" x14ac:dyDescent="0.25">
      <c r="A2" s="94"/>
      <c r="B2" s="94"/>
      <c r="C2" s="94"/>
      <c r="D2" s="94"/>
      <c r="E2" s="94"/>
      <c r="F2" s="94"/>
      <c r="G2" s="94"/>
      <c r="H2" s="94"/>
      <c r="J2" s="42"/>
    </row>
    <row r="3" spans="1:16" s="93" customFormat="1" ht="15.75" customHeight="1" x14ac:dyDescent="0.25">
      <c r="A3" s="289" t="s">
        <v>370</v>
      </c>
      <c r="B3" s="289"/>
      <c r="C3" s="289"/>
      <c r="D3" s="289"/>
      <c r="E3" s="289"/>
      <c r="F3" s="289"/>
      <c r="G3" s="289"/>
      <c r="H3" s="289"/>
      <c r="I3" s="289"/>
      <c r="J3" s="289"/>
      <c r="K3" s="289"/>
      <c r="L3" s="289"/>
      <c r="M3" s="289"/>
      <c r="N3" s="289"/>
      <c r="O3" s="289"/>
      <c r="P3" s="289"/>
    </row>
    <row r="4" spans="1:16" s="93" customFormat="1" ht="15.75" customHeight="1" x14ac:dyDescent="0.25">
      <c r="J4" s="42"/>
      <c r="P4" s="121" t="s">
        <v>57</v>
      </c>
    </row>
    <row r="5" spans="1:16" s="93" customFormat="1" ht="32.25" customHeight="1" x14ac:dyDescent="0.25">
      <c r="A5" s="290" t="s">
        <v>11</v>
      </c>
      <c r="B5" s="110" t="s">
        <v>42</v>
      </c>
      <c r="C5" s="103"/>
      <c r="D5" s="104"/>
      <c r="E5" s="104"/>
      <c r="F5" s="104"/>
      <c r="G5" s="104"/>
      <c r="H5" s="104"/>
      <c r="I5" s="104"/>
      <c r="J5" s="104"/>
      <c r="K5" s="104"/>
      <c r="L5" s="104"/>
      <c r="M5" s="104"/>
      <c r="N5" s="104"/>
      <c r="O5" s="105"/>
      <c r="P5" s="105"/>
    </row>
    <row r="6" spans="1:16" s="93" customFormat="1" ht="32.25" customHeight="1" x14ac:dyDescent="0.25">
      <c r="A6" s="291"/>
      <c r="B6" s="106"/>
      <c r="C6" s="112" t="s">
        <v>8</v>
      </c>
      <c r="D6" s="104"/>
      <c r="E6" s="104"/>
      <c r="F6" s="104"/>
      <c r="G6" s="104"/>
      <c r="H6" s="104"/>
      <c r="I6" s="104"/>
      <c r="J6" s="104"/>
      <c r="K6" s="104"/>
      <c r="L6" s="104"/>
      <c r="M6" s="104"/>
      <c r="N6" s="280" t="s">
        <v>24</v>
      </c>
      <c r="O6" s="280" t="s">
        <v>25</v>
      </c>
      <c r="P6" s="280" t="s">
        <v>26</v>
      </c>
    </row>
    <row r="7" spans="1:16" s="207" customFormat="1" ht="32.25" customHeight="1" x14ac:dyDescent="0.25">
      <c r="A7" s="291"/>
      <c r="B7" s="201"/>
      <c r="C7" s="202"/>
      <c r="D7" s="203" t="s">
        <v>27</v>
      </c>
      <c r="E7" s="204"/>
      <c r="F7" s="283" t="s">
        <v>28</v>
      </c>
      <c r="G7" s="285" t="s">
        <v>29</v>
      </c>
      <c r="H7" s="286" t="s">
        <v>30</v>
      </c>
      <c r="I7" s="283" t="s">
        <v>31</v>
      </c>
      <c r="J7" s="194" t="s">
        <v>26</v>
      </c>
      <c r="K7" s="205"/>
      <c r="L7" s="205"/>
      <c r="M7" s="206"/>
      <c r="N7" s="281"/>
      <c r="O7" s="281"/>
      <c r="P7" s="281"/>
    </row>
    <row r="8" spans="1:16" s="93" customFormat="1" ht="63" x14ac:dyDescent="0.25">
      <c r="A8" s="291"/>
      <c r="B8" s="120"/>
      <c r="C8" s="108"/>
      <c r="D8" s="113"/>
      <c r="E8" s="119" t="s">
        <v>35</v>
      </c>
      <c r="F8" s="284"/>
      <c r="G8" s="285"/>
      <c r="H8" s="286"/>
      <c r="I8" s="284"/>
      <c r="J8" s="200"/>
      <c r="K8" s="165" t="s">
        <v>32</v>
      </c>
      <c r="L8" s="165" t="s">
        <v>33</v>
      </c>
      <c r="M8" s="192" t="s">
        <v>34</v>
      </c>
      <c r="N8" s="282"/>
      <c r="O8" s="282"/>
      <c r="P8" s="282"/>
    </row>
    <row r="9" spans="1:16" s="93" customFormat="1" ht="22.5" customHeight="1" x14ac:dyDescent="0.25">
      <c r="A9" s="115" t="s">
        <v>12</v>
      </c>
      <c r="B9" s="97">
        <v>458</v>
      </c>
      <c r="C9" s="98">
        <v>385</v>
      </c>
      <c r="D9" s="98">
        <v>205</v>
      </c>
      <c r="E9" s="98">
        <v>192</v>
      </c>
      <c r="F9" s="98">
        <v>2</v>
      </c>
      <c r="G9" s="98">
        <v>33</v>
      </c>
      <c r="H9" s="98">
        <v>12</v>
      </c>
      <c r="I9" s="98">
        <v>68</v>
      </c>
      <c r="J9" s="98">
        <f>SUM(K9:M9)</f>
        <v>65</v>
      </c>
      <c r="K9" s="98">
        <v>47</v>
      </c>
      <c r="L9" s="98">
        <v>3</v>
      </c>
      <c r="M9" s="98">
        <v>15</v>
      </c>
      <c r="N9" s="98">
        <v>23</v>
      </c>
      <c r="O9" s="98">
        <v>25</v>
      </c>
      <c r="P9" s="98">
        <v>25</v>
      </c>
    </row>
    <row r="10" spans="1:16" s="93" customFormat="1" ht="22.5" customHeight="1" x14ac:dyDescent="0.25">
      <c r="A10" s="95" t="s">
        <v>13</v>
      </c>
      <c r="B10" s="97">
        <v>512</v>
      </c>
      <c r="C10" s="98">
        <v>439</v>
      </c>
      <c r="D10" s="98">
        <v>179</v>
      </c>
      <c r="E10" s="98">
        <v>166</v>
      </c>
      <c r="F10" s="98">
        <v>6</v>
      </c>
      <c r="G10" s="98">
        <v>12</v>
      </c>
      <c r="H10" s="98">
        <v>16</v>
      </c>
      <c r="I10" s="98">
        <v>59</v>
      </c>
      <c r="J10" s="98">
        <f>SUM(K10:M10)</f>
        <v>167</v>
      </c>
      <c r="K10" s="98">
        <v>35</v>
      </c>
      <c r="L10" s="98">
        <v>112</v>
      </c>
      <c r="M10" s="98">
        <v>20</v>
      </c>
      <c r="N10" s="98">
        <v>30</v>
      </c>
      <c r="O10" s="98">
        <v>19</v>
      </c>
      <c r="P10" s="98">
        <v>24</v>
      </c>
    </row>
    <row r="11" spans="1:16" s="93" customFormat="1" ht="22.5" customHeight="1" x14ac:dyDescent="0.25">
      <c r="A11" s="95" t="s">
        <v>14</v>
      </c>
      <c r="B11" s="97">
        <v>385</v>
      </c>
      <c r="C11" s="98">
        <v>316</v>
      </c>
      <c r="D11" s="98">
        <v>179</v>
      </c>
      <c r="E11" s="98">
        <v>172</v>
      </c>
      <c r="F11" s="98">
        <v>11</v>
      </c>
      <c r="G11" s="98">
        <v>15</v>
      </c>
      <c r="H11" s="98">
        <v>11</v>
      </c>
      <c r="I11" s="98">
        <v>56</v>
      </c>
      <c r="J11" s="98">
        <f t="shared" ref="J11:J22" si="0">SUM(K11:M11)</f>
        <v>44</v>
      </c>
      <c r="K11" s="98">
        <v>34</v>
      </c>
      <c r="L11" s="98">
        <v>0</v>
      </c>
      <c r="M11" s="98">
        <v>10</v>
      </c>
      <c r="N11" s="98">
        <v>27</v>
      </c>
      <c r="O11" s="98">
        <v>19</v>
      </c>
      <c r="P11" s="98">
        <v>23</v>
      </c>
    </row>
    <row r="12" spans="1:16" s="93" customFormat="1" ht="22.5" customHeight="1" x14ac:dyDescent="0.25">
      <c r="A12" s="95" t="s">
        <v>15</v>
      </c>
      <c r="B12" s="97">
        <v>344</v>
      </c>
      <c r="C12" s="98">
        <v>287</v>
      </c>
      <c r="D12" s="98">
        <v>158</v>
      </c>
      <c r="E12" s="98">
        <v>148</v>
      </c>
      <c r="F12" s="98">
        <v>6</v>
      </c>
      <c r="G12" s="98">
        <v>27</v>
      </c>
      <c r="H12" s="98">
        <v>7</v>
      </c>
      <c r="I12" s="98">
        <v>41</v>
      </c>
      <c r="J12" s="98">
        <f t="shared" si="0"/>
        <v>48</v>
      </c>
      <c r="K12" s="98">
        <v>33</v>
      </c>
      <c r="L12" s="98">
        <v>1</v>
      </c>
      <c r="M12" s="98">
        <v>14</v>
      </c>
      <c r="N12" s="98">
        <v>24</v>
      </c>
      <c r="O12" s="98">
        <v>15</v>
      </c>
      <c r="P12" s="98">
        <v>18</v>
      </c>
    </row>
    <row r="13" spans="1:16" s="93" customFormat="1" ht="22.5" customHeight="1" x14ac:dyDescent="0.25">
      <c r="A13" s="95" t="s">
        <v>16</v>
      </c>
      <c r="B13" s="97">
        <v>376</v>
      </c>
      <c r="C13" s="98">
        <v>290</v>
      </c>
      <c r="D13" s="98">
        <v>146</v>
      </c>
      <c r="E13" s="98">
        <v>139</v>
      </c>
      <c r="F13" s="98">
        <v>1</v>
      </c>
      <c r="G13" s="98">
        <v>17</v>
      </c>
      <c r="H13" s="98">
        <v>13</v>
      </c>
      <c r="I13" s="98">
        <v>59</v>
      </c>
      <c r="J13" s="98">
        <f t="shared" si="0"/>
        <v>54</v>
      </c>
      <c r="K13" s="98">
        <v>44</v>
      </c>
      <c r="L13" s="98">
        <v>0</v>
      </c>
      <c r="M13" s="98">
        <v>10</v>
      </c>
      <c r="N13" s="98">
        <v>30</v>
      </c>
      <c r="O13" s="98">
        <v>29</v>
      </c>
      <c r="P13" s="98">
        <v>27</v>
      </c>
    </row>
    <row r="14" spans="1:16" s="93" customFormat="1" ht="22.5" customHeight="1" x14ac:dyDescent="0.25">
      <c r="A14" s="95" t="s">
        <v>17</v>
      </c>
      <c r="B14" s="97">
        <v>328</v>
      </c>
      <c r="C14" s="98">
        <v>269</v>
      </c>
      <c r="D14" s="98">
        <v>145</v>
      </c>
      <c r="E14" s="98">
        <v>139</v>
      </c>
      <c r="F14" s="98">
        <v>4</v>
      </c>
      <c r="G14" s="98">
        <v>15</v>
      </c>
      <c r="H14" s="98">
        <v>12</v>
      </c>
      <c r="I14" s="98">
        <v>41</v>
      </c>
      <c r="J14" s="98">
        <f t="shared" si="0"/>
        <v>52</v>
      </c>
      <c r="K14" s="98">
        <v>39</v>
      </c>
      <c r="L14" s="98">
        <v>0</v>
      </c>
      <c r="M14" s="98">
        <v>13</v>
      </c>
      <c r="N14" s="98">
        <v>20</v>
      </c>
      <c r="O14" s="98">
        <v>17</v>
      </c>
      <c r="P14" s="98">
        <v>22</v>
      </c>
    </row>
    <row r="15" spans="1:16" s="93" customFormat="1" ht="22.5" customHeight="1" x14ac:dyDescent="0.25">
      <c r="A15" s="95" t="s">
        <v>18</v>
      </c>
      <c r="B15" s="97">
        <v>328</v>
      </c>
      <c r="C15" s="98">
        <v>275</v>
      </c>
      <c r="D15" s="98">
        <v>136</v>
      </c>
      <c r="E15" s="98">
        <v>123</v>
      </c>
      <c r="F15" s="98">
        <v>6</v>
      </c>
      <c r="G15" s="98">
        <v>14</v>
      </c>
      <c r="H15" s="98">
        <v>13</v>
      </c>
      <c r="I15" s="98">
        <v>36</v>
      </c>
      <c r="J15" s="98">
        <f t="shared" si="0"/>
        <v>70</v>
      </c>
      <c r="K15" s="98">
        <v>52</v>
      </c>
      <c r="L15" s="98">
        <v>0</v>
      </c>
      <c r="M15" s="98">
        <v>18</v>
      </c>
      <c r="N15" s="98">
        <v>14</v>
      </c>
      <c r="O15" s="98">
        <v>16</v>
      </c>
      <c r="P15" s="98">
        <v>23</v>
      </c>
    </row>
    <row r="16" spans="1:16" s="93" customFormat="1" ht="22.5" customHeight="1" x14ac:dyDescent="0.25">
      <c r="A16" s="95" t="s">
        <v>19</v>
      </c>
      <c r="B16" s="97">
        <v>272</v>
      </c>
      <c r="C16" s="98">
        <v>205</v>
      </c>
      <c r="D16" s="98">
        <v>94</v>
      </c>
      <c r="E16" s="98">
        <v>83</v>
      </c>
      <c r="F16" s="98">
        <v>6</v>
      </c>
      <c r="G16" s="98">
        <v>14</v>
      </c>
      <c r="H16" s="98">
        <v>11</v>
      </c>
      <c r="I16" s="98">
        <v>22</v>
      </c>
      <c r="J16" s="98">
        <f t="shared" si="0"/>
        <v>58</v>
      </c>
      <c r="K16" s="98">
        <v>42</v>
      </c>
      <c r="L16" s="98">
        <v>1</v>
      </c>
      <c r="M16" s="98">
        <v>15</v>
      </c>
      <c r="N16" s="98">
        <v>23</v>
      </c>
      <c r="O16" s="98">
        <v>31</v>
      </c>
      <c r="P16" s="98">
        <v>13</v>
      </c>
    </row>
    <row r="17" spans="1:16" s="93" customFormat="1" ht="22.5" customHeight="1" x14ac:dyDescent="0.25">
      <c r="A17" s="95" t="s">
        <v>20</v>
      </c>
      <c r="B17" s="97">
        <v>307</v>
      </c>
      <c r="C17" s="98">
        <v>239</v>
      </c>
      <c r="D17" s="98">
        <v>115</v>
      </c>
      <c r="E17" s="98">
        <v>109</v>
      </c>
      <c r="F17" s="98">
        <v>4</v>
      </c>
      <c r="G17" s="98">
        <v>8</v>
      </c>
      <c r="H17" s="98">
        <v>9</v>
      </c>
      <c r="I17" s="98">
        <v>20</v>
      </c>
      <c r="J17" s="98">
        <f t="shared" si="0"/>
        <v>83</v>
      </c>
      <c r="K17" s="98">
        <v>39</v>
      </c>
      <c r="L17" s="98">
        <v>35</v>
      </c>
      <c r="M17" s="98">
        <v>9</v>
      </c>
      <c r="N17" s="98">
        <v>29</v>
      </c>
      <c r="O17" s="98">
        <v>19</v>
      </c>
      <c r="P17" s="98">
        <v>20</v>
      </c>
    </row>
    <row r="18" spans="1:16" s="93" customFormat="1" ht="22.5" customHeight="1" x14ac:dyDescent="0.25">
      <c r="A18" s="95" t="s">
        <v>21</v>
      </c>
      <c r="B18" s="97">
        <v>327</v>
      </c>
      <c r="C18" s="98">
        <v>245</v>
      </c>
      <c r="D18" s="98">
        <v>132</v>
      </c>
      <c r="E18" s="98">
        <v>120</v>
      </c>
      <c r="F18" s="98">
        <v>3</v>
      </c>
      <c r="G18" s="98">
        <v>23</v>
      </c>
      <c r="H18" s="98">
        <v>9</v>
      </c>
      <c r="I18" s="98">
        <v>24</v>
      </c>
      <c r="J18" s="98">
        <f t="shared" si="0"/>
        <v>54</v>
      </c>
      <c r="K18" s="98">
        <v>43</v>
      </c>
      <c r="L18" s="98">
        <v>3</v>
      </c>
      <c r="M18" s="98">
        <v>8</v>
      </c>
      <c r="N18" s="98">
        <v>35</v>
      </c>
      <c r="O18" s="98">
        <v>27</v>
      </c>
      <c r="P18" s="98">
        <v>20</v>
      </c>
    </row>
    <row r="19" spans="1:16" s="93" customFormat="1" ht="22.5" customHeight="1" x14ac:dyDescent="0.25">
      <c r="A19" s="95" t="s">
        <v>22</v>
      </c>
      <c r="B19" s="97">
        <v>295</v>
      </c>
      <c r="C19" s="98">
        <v>228</v>
      </c>
      <c r="D19" s="98">
        <v>123</v>
      </c>
      <c r="E19" s="98">
        <v>109</v>
      </c>
      <c r="F19" s="98">
        <v>3</v>
      </c>
      <c r="G19" s="98">
        <v>11</v>
      </c>
      <c r="H19" s="98">
        <v>10</v>
      </c>
      <c r="I19" s="98">
        <v>28</v>
      </c>
      <c r="J19" s="98">
        <f t="shared" si="0"/>
        <v>53</v>
      </c>
      <c r="K19" s="98">
        <v>41</v>
      </c>
      <c r="L19" s="98">
        <v>0</v>
      </c>
      <c r="M19" s="98">
        <v>12</v>
      </c>
      <c r="N19" s="98">
        <v>37</v>
      </c>
      <c r="O19" s="98">
        <v>12</v>
      </c>
      <c r="P19" s="98">
        <v>18</v>
      </c>
    </row>
    <row r="20" spans="1:16" s="111" customFormat="1" ht="22.5" customHeight="1" x14ac:dyDescent="0.25">
      <c r="A20" s="95" t="s">
        <v>23</v>
      </c>
      <c r="B20" s="97">
        <v>282</v>
      </c>
      <c r="C20" s="98">
        <v>190</v>
      </c>
      <c r="D20" s="98">
        <v>97</v>
      </c>
      <c r="E20" s="98">
        <v>90</v>
      </c>
      <c r="F20" s="98">
        <v>3</v>
      </c>
      <c r="G20" s="98">
        <v>8</v>
      </c>
      <c r="H20" s="98">
        <v>5</v>
      </c>
      <c r="I20" s="98">
        <v>23</v>
      </c>
      <c r="J20" s="98">
        <f t="shared" si="0"/>
        <v>54</v>
      </c>
      <c r="K20" s="98">
        <v>38</v>
      </c>
      <c r="L20" s="98">
        <v>0</v>
      </c>
      <c r="M20" s="98">
        <v>16</v>
      </c>
      <c r="N20" s="98">
        <v>52</v>
      </c>
      <c r="O20" s="98">
        <v>24</v>
      </c>
      <c r="P20" s="98">
        <v>16</v>
      </c>
    </row>
    <row r="21" spans="1:16" s="111" customFormat="1" ht="22.5" customHeight="1" x14ac:dyDescent="0.25">
      <c r="A21" s="95" t="s">
        <v>84</v>
      </c>
      <c r="B21" s="97">
        <v>271</v>
      </c>
      <c r="C21" s="98">
        <v>184</v>
      </c>
      <c r="D21" s="98">
        <v>96</v>
      </c>
      <c r="E21" s="98">
        <v>80</v>
      </c>
      <c r="F21" s="98">
        <v>5</v>
      </c>
      <c r="G21" s="98">
        <v>9</v>
      </c>
      <c r="H21" s="98">
        <v>10</v>
      </c>
      <c r="I21" s="98">
        <v>21</v>
      </c>
      <c r="J21" s="98">
        <f t="shared" si="0"/>
        <v>43</v>
      </c>
      <c r="K21" s="98">
        <v>37</v>
      </c>
      <c r="L21" s="98">
        <v>0</v>
      </c>
      <c r="M21" s="98">
        <v>6</v>
      </c>
      <c r="N21" s="98">
        <v>52</v>
      </c>
      <c r="O21" s="98">
        <v>26</v>
      </c>
      <c r="P21" s="98">
        <v>9</v>
      </c>
    </row>
    <row r="22" spans="1:16" s="111" customFormat="1" ht="22.5" customHeight="1" x14ac:dyDescent="0.25">
      <c r="A22" s="95" t="s">
        <v>295</v>
      </c>
      <c r="B22" s="97">
        <v>259</v>
      </c>
      <c r="C22" s="98">
        <v>185</v>
      </c>
      <c r="D22" s="98">
        <v>105</v>
      </c>
      <c r="E22" s="98">
        <v>91</v>
      </c>
      <c r="F22" s="98">
        <v>6</v>
      </c>
      <c r="G22" s="98">
        <v>5</v>
      </c>
      <c r="H22" s="98">
        <v>10</v>
      </c>
      <c r="I22" s="98">
        <v>22</v>
      </c>
      <c r="J22" s="98">
        <f t="shared" si="0"/>
        <v>37</v>
      </c>
      <c r="K22" s="98">
        <v>29</v>
      </c>
      <c r="L22" s="98">
        <v>1</v>
      </c>
      <c r="M22" s="98">
        <v>7</v>
      </c>
      <c r="N22" s="98">
        <v>37</v>
      </c>
      <c r="O22" s="98">
        <v>23</v>
      </c>
      <c r="P22" s="98">
        <v>14</v>
      </c>
    </row>
    <row r="23" spans="1:16" s="111" customFormat="1" ht="22.5" customHeight="1" x14ac:dyDescent="0.25">
      <c r="A23" s="95" t="s">
        <v>297</v>
      </c>
      <c r="B23" s="97">
        <v>247</v>
      </c>
      <c r="C23" s="98">
        <v>169</v>
      </c>
      <c r="D23" s="98">
        <v>82</v>
      </c>
      <c r="E23" s="98">
        <v>77</v>
      </c>
      <c r="F23" s="98">
        <v>3</v>
      </c>
      <c r="G23" s="98">
        <v>17</v>
      </c>
      <c r="H23" s="98">
        <v>10</v>
      </c>
      <c r="I23" s="98">
        <v>21</v>
      </c>
      <c r="J23" s="98">
        <v>36</v>
      </c>
      <c r="K23" s="98">
        <v>32</v>
      </c>
      <c r="L23" s="98">
        <v>2</v>
      </c>
      <c r="M23" s="98">
        <v>2</v>
      </c>
      <c r="N23" s="98">
        <v>49</v>
      </c>
      <c r="O23" s="98">
        <v>14</v>
      </c>
      <c r="P23" s="98">
        <v>15</v>
      </c>
    </row>
    <row r="24" spans="1:16" s="111" customFormat="1" ht="22.5" customHeight="1" x14ac:dyDescent="0.25">
      <c r="A24" s="96" t="s">
        <v>367</v>
      </c>
      <c r="B24" s="99">
        <v>253</v>
      </c>
      <c r="C24" s="100">
        <v>167</v>
      </c>
      <c r="D24" s="100">
        <v>85</v>
      </c>
      <c r="E24" s="100">
        <v>81</v>
      </c>
      <c r="F24" s="100">
        <v>3</v>
      </c>
      <c r="G24" s="100">
        <v>11</v>
      </c>
      <c r="H24" s="100">
        <v>10</v>
      </c>
      <c r="I24" s="100">
        <v>19</v>
      </c>
      <c r="J24" s="100">
        <v>39</v>
      </c>
      <c r="K24" s="100">
        <v>36</v>
      </c>
      <c r="L24" s="100">
        <v>0</v>
      </c>
      <c r="M24" s="100">
        <v>3</v>
      </c>
      <c r="N24" s="100">
        <v>50</v>
      </c>
      <c r="O24" s="100">
        <v>20</v>
      </c>
      <c r="P24" s="100">
        <v>16</v>
      </c>
    </row>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ignoredErrors>
    <ignoredError sqref="J9:J22" formulaRange="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BD8B5-BDDC-45C5-A15F-4A6AE362DC58}">
  <sheetPr>
    <pageSetUpPr fitToPage="1"/>
  </sheetPr>
  <dimension ref="A1:P24"/>
  <sheetViews>
    <sheetView showGridLines="0" view="pageBreakPreview" zoomScale="80" zoomScaleNormal="100" zoomScaleSheetLayoutView="80" workbookViewId="0">
      <selection activeCell="R8" sqref="R8"/>
    </sheetView>
  </sheetViews>
  <sheetFormatPr defaultRowHeight="16.5" x14ac:dyDescent="0.25"/>
  <cols>
    <col min="1" max="1" width="11" customWidth="1"/>
    <col min="2" max="12" width="10.625" customWidth="1"/>
    <col min="13" max="13" width="12" customWidth="1"/>
    <col min="14" max="16" width="10.625" customWidth="1"/>
  </cols>
  <sheetData>
    <row r="1" spans="1:16" s="93" customFormat="1" ht="25.5" customHeight="1" x14ac:dyDescent="0.25">
      <c r="A1" s="288" t="s">
        <v>53</v>
      </c>
      <c r="B1" s="288"/>
      <c r="C1" s="288"/>
      <c r="D1" s="288"/>
      <c r="E1" s="288"/>
      <c r="F1" s="288"/>
      <c r="G1" s="288"/>
      <c r="H1" s="288"/>
      <c r="I1" s="288"/>
      <c r="J1" s="288"/>
      <c r="K1" s="288"/>
      <c r="L1" s="288"/>
      <c r="M1" s="288"/>
      <c r="N1" s="288"/>
      <c r="O1" s="288"/>
      <c r="P1" s="288"/>
    </row>
    <row r="2" spans="1:16" s="93" customFormat="1" ht="10.5" customHeight="1" x14ac:dyDescent="0.25">
      <c r="A2" s="94"/>
      <c r="B2" s="94"/>
      <c r="C2" s="94"/>
      <c r="D2" s="94"/>
      <c r="E2" s="94"/>
      <c r="F2" s="94"/>
      <c r="G2" s="94"/>
      <c r="H2" s="94"/>
      <c r="J2" s="42"/>
    </row>
    <row r="3" spans="1:16" s="93" customFormat="1" ht="15.75" customHeight="1" x14ac:dyDescent="0.25">
      <c r="A3" s="289" t="s">
        <v>370</v>
      </c>
      <c r="B3" s="289"/>
      <c r="C3" s="289"/>
      <c r="D3" s="289"/>
      <c r="E3" s="289"/>
      <c r="F3" s="289"/>
      <c r="G3" s="289"/>
      <c r="H3" s="289"/>
      <c r="I3" s="289"/>
      <c r="J3" s="289"/>
      <c r="K3" s="289"/>
      <c r="L3" s="289"/>
      <c r="M3" s="289"/>
      <c r="N3" s="289"/>
      <c r="O3" s="289"/>
      <c r="P3" s="289"/>
    </row>
    <row r="4" spans="1:16" s="93" customFormat="1" ht="15.75" customHeight="1" x14ac:dyDescent="0.25">
      <c r="J4" s="42"/>
      <c r="P4" s="116" t="s">
        <v>51</v>
      </c>
    </row>
    <row r="5" spans="1:16" s="93" customFormat="1" ht="32.25" customHeight="1" x14ac:dyDescent="0.25">
      <c r="A5" s="290" t="s">
        <v>11</v>
      </c>
      <c r="B5" s="110" t="s">
        <v>42</v>
      </c>
      <c r="C5" s="103"/>
      <c r="D5" s="104"/>
      <c r="E5" s="104"/>
      <c r="F5" s="104"/>
      <c r="G5" s="104"/>
      <c r="H5" s="104"/>
      <c r="I5" s="104"/>
      <c r="J5" s="104"/>
      <c r="K5" s="104"/>
      <c r="L5" s="104"/>
      <c r="M5" s="104"/>
      <c r="N5" s="104"/>
      <c r="O5" s="105"/>
      <c r="P5" s="105"/>
    </row>
    <row r="6" spans="1:16" s="93" customFormat="1" ht="32.25" customHeight="1" x14ac:dyDescent="0.25">
      <c r="A6" s="291"/>
      <c r="B6" s="106"/>
      <c r="C6" s="112" t="s">
        <v>8</v>
      </c>
      <c r="D6" s="104"/>
      <c r="E6" s="104"/>
      <c r="F6" s="104"/>
      <c r="G6" s="104"/>
      <c r="H6" s="104"/>
      <c r="I6" s="104"/>
      <c r="J6" s="104"/>
      <c r="K6" s="104"/>
      <c r="L6" s="104"/>
      <c r="M6" s="104"/>
      <c r="N6" s="280" t="s">
        <v>24</v>
      </c>
      <c r="O6" s="280" t="s">
        <v>25</v>
      </c>
      <c r="P6" s="280" t="s">
        <v>26</v>
      </c>
    </row>
    <row r="7" spans="1:16" s="207" customFormat="1" ht="32.25" customHeight="1" x14ac:dyDescent="0.25">
      <c r="A7" s="291"/>
      <c r="B7" s="201"/>
      <c r="C7" s="202"/>
      <c r="D7" s="203" t="s">
        <v>27</v>
      </c>
      <c r="E7" s="204"/>
      <c r="F7" s="283" t="s">
        <v>28</v>
      </c>
      <c r="G7" s="285" t="s">
        <v>29</v>
      </c>
      <c r="H7" s="286" t="s">
        <v>30</v>
      </c>
      <c r="I7" s="283" t="s">
        <v>31</v>
      </c>
      <c r="J7" s="194" t="s">
        <v>26</v>
      </c>
      <c r="K7" s="205"/>
      <c r="L7" s="205"/>
      <c r="M7" s="206"/>
      <c r="N7" s="281"/>
      <c r="O7" s="281"/>
      <c r="P7" s="281"/>
    </row>
    <row r="8" spans="1:16" s="93" customFormat="1" ht="63" x14ac:dyDescent="0.25">
      <c r="A8" s="291"/>
      <c r="B8" s="120"/>
      <c r="C8" s="108"/>
      <c r="D8" s="113"/>
      <c r="E8" s="114" t="s">
        <v>35</v>
      </c>
      <c r="F8" s="284"/>
      <c r="G8" s="285"/>
      <c r="H8" s="286"/>
      <c r="I8" s="284"/>
      <c r="J8" s="200"/>
      <c r="K8" s="165" t="s">
        <v>32</v>
      </c>
      <c r="L8" s="165" t="s">
        <v>33</v>
      </c>
      <c r="M8" s="192" t="s">
        <v>34</v>
      </c>
      <c r="N8" s="282"/>
      <c r="O8" s="282"/>
      <c r="P8" s="282"/>
    </row>
    <row r="9" spans="1:16" s="93" customFormat="1" ht="22.5" customHeight="1" x14ac:dyDescent="0.25">
      <c r="A9" s="115" t="s">
        <v>12</v>
      </c>
      <c r="B9" s="97">
        <v>230</v>
      </c>
      <c r="C9" s="98">
        <v>192</v>
      </c>
      <c r="D9" s="98">
        <v>61</v>
      </c>
      <c r="E9" s="98">
        <v>57</v>
      </c>
      <c r="F9" s="98">
        <v>2</v>
      </c>
      <c r="G9" s="98">
        <v>25</v>
      </c>
      <c r="H9" s="98">
        <v>10</v>
      </c>
      <c r="I9" s="98">
        <v>40</v>
      </c>
      <c r="J9" s="98">
        <f>SUM(K9:M9)</f>
        <v>54</v>
      </c>
      <c r="K9" s="98">
        <v>43</v>
      </c>
      <c r="L9" s="98">
        <v>1</v>
      </c>
      <c r="M9" s="98">
        <v>10</v>
      </c>
      <c r="N9" s="98">
        <v>3</v>
      </c>
      <c r="O9" s="98">
        <v>20</v>
      </c>
      <c r="P9" s="98">
        <v>15</v>
      </c>
    </row>
    <row r="10" spans="1:16" s="93" customFormat="1" ht="22.5" customHeight="1" x14ac:dyDescent="0.25">
      <c r="A10" s="95" t="s">
        <v>13</v>
      </c>
      <c r="B10" s="97">
        <v>251</v>
      </c>
      <c r="C10" s="98">
        <v>228</v>
      </c>
      <c r="D10" s="98">
        <v>58</v>
      </c>
      <c r="E10" s="98">
        <v>54</v>
      </c>
      <c r="F10" s="98">
        <v>0</v>
      </c>
      <c r="G10" s="98">
        <v>9</v>
      </c>
      <c r="H10" s="98">
        <v>12</v>
      </c>
      <c r="I10" s="98">
        <v>24</v>
      </c>
      <c r="J10" s="98">
        <f>SUM(K10:M10)</f>
        <v>125</v>
      </c>
      <c r="K10" s="98">
        <v>33</v>
      </c>
      <c r="L10" s="98">
        <v>78</v>
      </c>
      <c r="M10" s="98">
        <v>14</v>
      </c>
      <c r="N10" s="98">
        <v>0</v>
      </c>
      <c r="O10" s="98">
        <v>10</v>
      </c>
      <c r="P10" s="98">
        <v>13</v>
      </c>
    </row>
    <row r="11" spans="1:16" s="93" customFormat="1" ht="22.5" customHeight="1" x14ac:dyDescent="0.25">
      <c r="A11" s="95" t="s">
        <v>14</v>
      </c>
      <c r="B11" s="97">
        <v>168</v>
      </c>
      <c r="C11" s="98">
        <v>138</v>
      </c>
      <c r="D11" s="98">
        <v>44</v>
      </c>
      <c r="E11" s="98">
        <v>41</v>
      </c>
      <c r="F11" s="98">
        <v>5</v>
      </c>
      <c r="G11" s="98">
        <v>9</v>
      </c>
      <c r="H11" s="98">
        <v>7</v>
      </c>
      <c r="I11" s="98">
        <v>34</v>
      </c>
      <c r="J11" s="98">
        <f t="shared" ref="J11:J22" si="0">SUM(K11:M11)</f>
        <v>39</v>
      </c>
      <c r="K11" s="98">
        <v>32</v>
      </c>
      <c r="L11" s="98">
        <v>0</v>
      </c>
      <c r="M11" s="98">
        <v>7</v>
      </c>
      <c r="N11" s="98">
        <v>0</v>
      </c>
      <c r="O11" s="98">
        <v>16</v>
      </c>
      <c r="P11" s="98">
        <v>14</v>
      </c>
    </row>
    <row r="12" spans="1:16" s="93" customFormat="1" ht="22.5" customHeight="1" x14ac:dyDescent="0.25">
      <c r="A12" s="95" t="s">
        <v>15</v>
      </c>
      <c r="B12" s="97">
        <v>139</v>
      </c>
      <c r="C12" s="98">
        <v>118</v>
      </c>
      <c r="D12" s="98">
        <v>35</v>
      </c>
      <c r="E12" s="98">
        <v>31</v>
      </c>
      <c r="F12" s="98">
        <v>4</v>
      </c>
      <c r="G12" s="98">
        <v>13</v>
      </c>
      <c r="H12" s="98">
        <v>6</v>
      </c>
      <c r="I12" s="98">
        <v>16</v>
      </c>
      <c r="J12" s="98">
        <f t="shared" si="0"/>
        <v>44</v>
      </c>
      <c r="K12" s="98">
        <v>33</v>
      </c>
      <c r="L12" s="98">
        <v>1</v>
      </c>
      <c r="M12" s="98">
        <v>10</v>
      </c>
      <c r="N12" s="98">
        <v>0</v>
      </c>
      <c r="O12" s="98">
        <v>8</v>
      </c>
      <c r="P12" s="98">
        <v>13</v>
      </c>
    </row>
    <row r="13" spans="1:16" s="93" customFormat="1" ht="22.5" customHeight="1" x14ac:dyDescent="0.25">
      <c r="A13" s="95" t="s">
        <v>16</v>
      </c>
      <c r="B13" s="97">
        <v>164</v>
      </c>
      <c r="C13" s="98">
        <v>126</v>
      </c>
      <c r="D13" s="98">
        <v>26</v>
      </c>
      <c r="E13" s="98">
        <v>24</v>
      </c>
      <c r="F13" s="98">
        <v>0</v>
      </c>
      <c r="G13" s="98">
        <v>11</v>
      </c>
      <c r="H13" s="98">
        <v>8</v>
      </c>
      <c r="I13" s="98">
        <v>30</v>
      </c>
      <c r="J13" s="98">
        <f t="shared" si="0"/>
        <v>51</v>
      </c>
      <c r="K13" s="98">
        <v>44</v>
      </c>
      <c r="L13" s="98">
        <v>0</v>
      </c>
      <c r="M13" s="98">
        <v>7</v>
      </c>
      <c r="N13" s="98">
        <v>1</v>
      </c>
      <c r="O13" s="98">
        <v>21</v>
      </c>
      <c r="P13" s="98">
        <v>16</v>
      </c>
    </row>
    <row r="14" spans="1:16" s="93" customFormat="1" ht="22.5" customHeight="1" x14ac:dyDescent="0.25">
      <c r="A14" s="95" t="s">
        <v>17</v>
      </c>
      <c r="B14" s="97">
        <v>144</v>
      </c>
      <c r="C14" s="98">
        <v>118</v>
      </c>
      <c r="D14" s="98">
        <v>34</v>
      </c>
      <c r="E14" s="98">
        <v>34</v>
      </c>
      <c r="F14" s="98">
        <v>1</v>
      </c>
      <c r="G14" s="98">
        <v>9</v>
      </c>
      <c r="H14" s="98">
        <v>8</v>
      </c>
      <c r="I14" s="98">
        <v>19</v>
      </c>
      <c r="J14" s="98">
        <f t="shared" si="0"/>
        <v>47</v>
      </c>
      <c r="K14" s="98">
        <v>39</v>
      </c>
      <c r="L14" s="98">
        <v>0</v>
      </c>
      <c r="M14" s="98">
        <v>8</v>
      </c>
      <c r="N14" s="98">
        <v>0</v>
      </c>
      <c r="O14" s="98">
        <v>14</v>
      </c>
      <c r="P14" s="98">
        <v>12</v>
      </c>
    </row>
    <row r="15" spans="1:16" s="93" customFormat="1" ht="22.5" customHeight="1" x14ac:dyDescent="0.25">
      <c r="A15" s="95" t="s">
        <v>18</v>
      </c>
      <c r="B15" s="97">
        <v>165</v>
      </c>
      <c r="C15" s="98">
        <v>144</v>
      </c>
      <c r="D15" s="98">
        <v>39</v>
      </c>
      <c r="E15" s="98">
        <v>34</v>
      </c>
      <c r="F15" s="98">
        <v>1</v>
      </c>
      <c r="G15" s="98">
        <v>11</v>
      </c>
      <c r="H15" s="98">
        <v>6</v>
      </c>
      <c r="I15" s="98">
        <v>21</v>
      </c>
      <c r="J15" s="98">
        <f t="shared" si="0"/>
        <v>66</v>
      </c>
      <c r="K15" s="98">
        <v>50</v>
      </c>
      <c r="L15" s="98">
        <v>0</v>
      </c>
      <c r="M15" s="98">
        <v>16</v>
      </c>
      <c r="N15" s="98">
        <v>0</v>
      </c>
      <c r="O15" s="98">
        <v>9</v>
      </c>
      <c r="P15" s="98">
        <v>12</v>
      </c>
    </row>
    <row r="16" spans="1:16" s="93" customFormat="1" ht="22.5" customHeight="1" x14ac:dyDescent="0.25">
      <c r="A16" s="95" t="s">
        <v>19</v>
      </c>
      <c r="B16" s="97">
        <v>135</v>
      </c>
      <c r="C16" s="98">
        <v>101</v>
      </c>
      <c r="D16" s="98">
        <v>21</v>
      </c>
      <c r="E16" s="98">
        <v>21</v>
      </c>
      <c r="F16" s="98">
        <v>3</v>
      </c>
      <c r="G16" s="98">
        <v>10</v>
      </c>
      <c r="H16" s="98">
        <v>6</v>
      </c>
      <c r="I16" s="98">
        <v>12</v>
      </c>
      <c r="J16" s="98">
        <f t="shared" si="0"/>
        <v>49</v>
      </c>
      <c r="K16" s="98">
        <v>40</v>
      </c>
      <c r="L16" s="98">
        <v>1</v>
      </c>
      <c r="M16" s="98">
        <v>8</v>
      </c>
      <c r="N16" s="98">
        <v>1</v>
      </c>
      <c r="O16" s="98">
        <v>24</v>
      </c>
      <c r="P16" s="98">
        <v>9</v>
      </c>
    </row>
    <row r="17" spans="1:16" s="93" customFormat="1" ht="22.5" customHeight="1" x14ac:dyDescent="0.25">
      <c r="A17" s="95" t="s">
        <v>20</v>
      </c>
      <c r="B17" s="97">
        <v>150</v>
      </c>
      <c r="C17" s="98">
        <v>123</v>
      </c>
      <c r="D17" s="98">
        <v>28</v>
      </c>
      <c r="E17" s="98">
        <v>27</v>
      </c>
      <c r="F17" s="98">
        <v>2</v>
      </c>
      <c r="G17" s="98">
        <v>6</v>
      </c>
      <c r="H17" s="98">
        <v>7</v>
      </c>
      <c r="I17" s="98">
        <v>13</v>
      </c>
      <c r="J17" s="98">
        <f t="shared" si="0"/>
        <v>67</v>
      </c>
      <c r="K17" s="98">
        <v>37</v>
      </c>
      <c r="L17" s="98">
        <v>26</v>
      </c>
      <c r="M17" s="98">
        <v>4</v>
      </c>
      <c r="N17" s="98">
        <v>0</v>
      </c>
      <c r="O17" s="98">
        <v>17</v>
      </c>
      <c r="P17" s="98">
        <v>10</v>
      </c>
    </row>
    <row r="18" spans="1:16" s="93" customFormat="1" ht="22.5" customHeight="1" x14ac:dyDescent="0.25">
      <c r="A18" s="95" t="s">
        <v>21</v>
      </c>
      <c r="B18" s="97">
        <v>147</v>
      </c>
      <c r="C18" s="98">
        <v>120</v>
      </c>
      <c r="D18" s="98">
        <v>34</v>
      </c>
      <c r="E18" s="98">
        <v>29</v>
      </c>
      <c r="F18" s="98">
        <v>1</v>
      </c>
      <c r="G18" s="98">
        <v>18</v>
      </c>
      <c r="H18" s="98">
        <v>6</v>
      </c>
      <c r="I18" s="98">
        <v>10</v>
      </c>
      <c r="J18" s="98">
        <f t="shared" si="0"/>
        <v>51</v>
      </c>
      <c r="K18" s="98">
        <v>42</v>
      </c>
      <c r="L18" s="98">
        <v>3</v>
      </c>
      <c r="M18" s="98">
        <v>6</v>
      </c>
      <c r="N18" s="98">
        <v>1</v>
      </c>
      <c r="O18" s="98">
        <v>16</v>
      </c>
      <c r="P18" s="98">
        <v>10</v>
      </c>
    </row>
    <row r="19" spans="1:16" s="93" customFormat="1" ht="22.5" customHeight="1" x14ac:dyDescent="0.25">
      <c r="A19" s="95" t="s">
        <v>22</v>
      </c>
      <c r="B19" s="97">
        <v>131</v>
      </c>
      <c r="C19" s="98">
        <v>107</v>
      </c>
      <c r="D19" s="98">
        <v>23</v>
      </c>
      <c r="E19" s="98">
        <v>20</v>
      </c>
      <c r="F19" s="98">
        <v>2</v>
      </c>
      <c r="G19" s="98">
        <v>6</v>
      </c>
      <c r="H19" s="98">
        <v>6</v>
      </c>
      <c r="I19" s="98">
        <v>18</v>
      </c>
      <c r="J19" s="98">
        <f t="shared" si="0"/>
        <v>52</v>
      </c>
      <c r="K19" s="98">
        <v>40</v>
      </c>
      <c r="L19" s="98">
        <v>0</v>
      </c>
      <c r="M19" s="98">
        <v>12</v>
      </c>
      <c r="N19" s="98">
        <v>1</v>
      </c>
      <c r="O19" s="98">
        <v>10</v>
      </c>
      <c r="P19" s="98">
        <v>13</v>
      </c>
    </row>
    <row r="20" spans="1:16" s="111" customFormat="1" ht="22.5" customHeight="1" x14ac:dyDescent="0.25">
      <c r="A20" s="95" t="s">
        <v>23</v>
      </c>
      <c r="B20" s="97">
        <v>131</v>
      </c>
      <c r="C20" s="98">
        <v>100</v>
      </c>
      <c r="D20" s="98">
        <v>31</v>
      </c>
      <c r="E20" s="98">
        <v>30</v>
      </c>
      <c r="F20" s="98">
        <v>1</v>
      </c>
      <c r="G20" s="98">
        <v>5</v>
      </c>
      <c r="H20" s="98">
        <v>3</v>
      </c>
      <c r="I20" s="98">
        <v>11</v>
      </c>
      <c r="J20" s="98">
        <f t="shared" si="0"/>
        <v>49</v>
      </c>
      <c r="K20" s="98">
        <v>36</v>
      </c>
      <c r="L20" s="98">
        <v>0</v>
      </c>
      <c r="M20" s="98">
        <v>13</v>
      </c>
      <c r="N20" s="98">
        <v>0</v>
      </c>
      <c r="O20" s="98">
        <v>19</v>
      </c>
      <c r="P20" s="98">
        <v>12</v>
      </c>
    </row>
    <row r="21" spans="1:16" s="111" customFormat="1" ht="22.5" customHeight="1" x14ac:dyDescent="0.25">
      <c r="A21" s="95" t="s">
        <v>84</v>
      </c>
      <c r="B21" s="97">
        <v>126</v>
      </c>
      <c r="C21" s="98">
        <v>95</v>
      </c>
      <c r="D21" s="98">
        <v>27</v>
      </c>
      <c r="E21" s="98">
        <v>26</v>
      </c>
      <c r="F21" s="98">
        <v>0</v>
      </c>
      <c r="G21" s="98">
        <v>6</v>
      </c>
      <c r="H21" s="98">
        <v>9</v>
      </c>
      <c r="I21" s="98">
        <v>15</v>
      </c>
      <c r="J21" s="98">
        <f t="shared" si="0"/>
        <v>38</v>
      </c>
      <c r="K21" s="98">
        <v>33</v>
      </c>
      <c r="L21" s="98">
        <v>0</v>
      </c>
      <c r="M21" s="98">
        <v>5</v>
      </c>
      <c r="N21" s="98">
        <v>4</v>
      </c>
      <c r="O21" s="98">
        <v>21</v>
      </c>
      <c r="P21" s="98">
        <v>6</v>
      </c>
    </row>
    <row r="22" spans="1:16" s="111" customFormat="1" ht="22.5" customHeight="1" x14ac:dyDescent="0.25">
      <c r="A22" s="95" t="s">
        <v>295</v>
      </c>
      <c r="B22" s="97">
        <v>117</v>
      </c>
      <c r="C22" s="98">
        <v>90</v>
      </c>
      <c r="D22" s="98">
        <v>26</v>
      </c>
      <c r="E22" s="98">
        <v>20</v>
      </c>
      <c r="F22" s="98">
        <v>2</v>
      </c>
      <c r="G22" s="98">
        <v>4</v>
      </c>
      <c r="H22" s="98">
        <v>10</v>
      </c>
      <c r="I22" s="98">
        <v>12</v>
      </c>
      <c r="J22" s="98">
        <f t="shared" si="0"/>
        <v>36</v>
      </c>
      <c r="K22" s="98">
        <v>29</v>
      </c>
      <c r="L22" s="98">
        <v>1</v>
      </c>
      <c r="M22" s="98">
        <v>6</v>
      </c>
      <c r="N22" s="98">
        <v>2</v>
      </c>
      <c r="O22" s="98">
        <v>18</v>
      </c>
      <c r="P22" s="98">
        <v>7</v>
      </c>
    </row>
    <row r="23" spans="1:16" s="111" customFormat="1" ht="22.5" customHeight="1" x14ac:dyDescent="0.25">
      <c r="A23" s="95" t="s">
        <v>297</v>
      </c>
      <c r="B23" s="97">
        <v>108</v>
      </c>
      <c r="C23" s="98">
        <v>81</v>
      </c>
      <c r="D23" s="98">
        <v>13</v>
      </c>
      <c r="E23" s="98">
        <v>12</v>
      </c>
      <c r="F23" s="98">
        <v>2</v>
      </c>
      <c r="G23" s="98">
        <v>14</v>
      </c>
      <c r="H23" s="98">
        <v>6</v>
      </c>
      <c r="I23" s="98">
        <v>12</v>
      </c>
      <c r="J23" s="98">
        <v>34</v>
      </c>
      <c r="K23" s="98">
        <v>32</v>
      </c>
      <c r="L23" s="98">
        <v>1</v>
      </c>
      <c r="M23" s="98">
        <v>1</v>
      </c>
      <c r="N23" s="98">
        <v>5</v>
      </c>
      <c r="O23" s="98">
        <v>13</v>
      </c>
      <c r="P23" s="98">
        <v>9</v>
      </c>
    </row>
    <row r="24" spans="1:16" s="111" customFormat="1" ht="22.5" customHeight="1" x14ac:dyDescent="0.25">
      <c r="A24" s="96" t="s">
        <v>367</v>
      </c>
      <c r="B24" s="99">
        <v>116</v>
      </c>
      <c r="C24" s="100">
        <v>86</v>
      </c>
      <c r="D24" s="100">
        <v>21</v>
      </c>
      <c r="E24" s="100">
        <v>20</v>
      </c>
      <c r="F24" s="100">
        <v>0</v>
      </c>
      <c r="G24" s="100">
        <v>10</v>
      </c>
      <c r="H24" s="100">
        <v>9</v>
      </c>
      <c r="I24" s="100">
        <v>11</v>
      </c>
      <c r="J24" s="100">
        <v>35</v>
      </c>
      <c r="K24" s="100">
        <v>33</v>
      </c>
      <c r="L24" s="100">
        <v>0</v>
      </c>
      <c r="M24" s="100">
        <v>2</v>
      </c>
      <c r="N24" s="100">
        <v>4</v>
      </c>
      <c r="O24" s="100">
        <v>17</v>
      </c>
      <c r="P24" s="100">
        <v>9</v>
      </c>
    </row>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ignoredErrors>
    <ignoredError sqref="J9:J22" formulaRange="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ABDC7A-3411-4D25-8059-D18AB8091BF0}">
  <sheetPr>
    <pageSetUpPr fitToPage="1"/>
  </sheetPr>
  <dimension ref="A1:P24"/>
  <sheetViews>
    <sheetView showGridLines="0" view="pageBreakPreview" zoomScale="80" zoomScaleNormal="100" zoomScaleSheetLayoutView="80" workbookViewId="0">
      <selection activeCell="R8" sqref="R8"/>
    </sheetView>
  </sheetViews>
  <sheetFormatPr defaultRowHeight="16.5" x14ac:dyDescent="0.25"/>
  <cols>
    <col min="1" max="1" width="11" customWidth="1"/>
    <col min="2" max="12" width="10.625" customWidth="1"/>
    <col min="13" max="13" width="12" customWidth="1"/>
    <col min="14" max="16" width="10.625" customWidth="1"/>
  </cols>
  <sheetData>
    <row r="1" spans="1:16" s="93" customFormat="1" ht="25.5" customHeight="1" x14ac:dyDescent="0.25">
      <c r="A1" s="288" t="s">
        <v>54</v>
      </c>
      <c r="B1" s="288"/>
      <c r="C1" s="288"/>
      <c r="D1" s="288"/>
      <c r="E1" s="288"/>
      <c r="F1" s="288"/>
      <c r="G1" s="288"/>
      <c r="H1" s="288"/>
      <c r="I1" s="288"/>
      <c r="J1" s="288"/>
      <c r="K1" s="288"/>
      <c r="L1" s="288"/>
      <c r="M1" s="288"/>
      <c r="N1" s="288"/>
      <c r="O1" s="288"/>
      <c r="P1" s="288"/>
    </row>
    <row r="2" spans="1:16" s="93" customFormat="1" ht="10.5" customHeight="1" x14ac:dyDescent="0.25">
      <c r="A2" s="94"/>
      <c r="B2" s="94"/>
      <c r="C2" s="94"/>
      <c r="D2" s="94"/>
      <c r="E2" s="94"/>
      <c r="F2" s="94"/>
      <c r="G2" s="94"/>
      <c r="H2" s="94"/>
      <c r="J2" s="42"/>
    </row>
    <row r="3" spans="1:16" s="93" customFormat="1" ht="15.75" customHeight="1" x14ac:dyDescent="0.25">
      <c r="A3" s="289" t="s">
        <v>370</v>
      </c>
      <c r="B3" s="289"/>
      <c r="C3" s="289"/>
      <c r="D3" s="289"/>
      <c r="E3" s="289"/>
      <c r="F3" s="289"/>
      <c r="G3" s="289"/>
      <c r="H3" s="289"/>
      <c r="I3" s="289"/>
      <c r="J3" s="289"/>
      <c r="K3" s="289"/>
      <c r="L3" s="289"/>
      <c r="M3" s="289"/>
      <c r="N3" s="289"/>
      <c r="O3" s="289"/>
      <c r="P3" s="289"/>
    </row>
    <row r="4" spans="1:16" s="93" customFormat="1" ht="15.75" customHeight="1" x14ac:dyDescent="0.25">
      <c r="J4" s="42"/>
      <c r="P4" s="116" t="s">
        <v>49</v>
      </c>
    </row>
    <row r="5" spans="1:16" s="93" customFormat="1" ht="32.25" customHeight="1" x14ac:dyDescent="0.25">
      <c r="A5" s="290" t="s">
        <v>11</v>
      </c>
      <c r="B5" s="110" t="s">
        <v>42</v>
      </c>
      <c r="C5" s="103"/>
      <c r="D5" s="104"/>
      <c r="E5" s="104"/>
      <c r="F5" s="104"/>
      <c r="G5" s="104"/>
      <c r="H5" s="104"/>
      <c r="I5" s="104"/>
      <c r="J5" s="104"/>
      <c r="K5" s="104"/>
      <c r="L5" s="104"/>
      <c r="M5" s="104"/>
      <c r="N5" s="104"/>
      <c r="O5" s="105"/>
      <c r="P5" s="105"/>
    </row>
    <row r="6" spans="1:16" s="93" customFormat="1" ht="32.25" customHeight="1" x14ac:dyDescent="0.25">
      <c r="A6" s="291"/>
      <c r="B6" s="106"/>
      <c r="C6" s="112" t="s">
        <v>8</v>
      </c>
      <c r="D6" s="104"/>
      <c r="E6" s="104"/>
      <c r="F6" s="104"/>
      <c r="G6" s="104"/>
      <c r="H6" s="104"/>
      <c r="I6" s="104"/>
      <c r="J6" s="104"/>
      <c r="K6" s="104"/>
      <c r="L6" s="104"/>
      <c r="M6" s="104"/>
      <c r="N6" s="280" t="s">
        <v>24</v>
      </c>
      <c r="O6" s="280" t="s">
        <v>25</v>
      </c>
      <c r="P6" s="280" t="s">
        <v>26</v>
      </c>
    </row>
    <row r="7" spans="1:16" s="207" customFormat="1" ht="32.25" customHeight="1" x14ac:dyDescent="0.25">
      <c r="A7" s="291"/>
      <c r="B7" s="201"/>
      <c r="C7" s="202"/>
      <c r="D7" s="203" t="s">
        <v>27</v>
      </c>
      <c r="E7" s="204"/>
      <c r="F7" s="283" t="s">
        <v>28</v>
      </c>
      <c r="G7" s="285" t="s">
        <v>29</v>
      </c>
      <c r="H7" s="286" t="s">
        <v>30</v>
      </c>
      <c r="I7" s="283" t="s">
        <v>31</v>
      </c>
      <c r="J7" s="194" t="s">
        <v>26</v>
      </c>
      <c r="K7" s="205"/>
      <c r="L7" s="205"/>
      <c r="M7" s="206"/>
      <c r="N7" s="281"/>
      <c r="O7" s="281"/>
      <c r="P7" s="281"/>
    </row>
    <row r="8" spans="1:16" s="93" customFormat="1" ht="63" x14ac:dyDescent="0.25">
      <c r="A8" s="291"/>
      <c r="B8" s="120"/>
      <c r="C8" s="108"/>
      <c r="D8" s="113"/>
      <c r="E8" s="114" t="s">
        <v>35</v>
      </c>
      <c r="F8" s="284"/>
      <c r="G8" s="285"/>
      <c r="H8" s="286"/>
      <c r="I8" s="284"/>
      <c r="J8" s="200"/>
      <c r="K8" s="165" t="s">
        <v>32</v>
      </c>
      <c r="L8" s="165" t="s">
        <v>33</v>
      </c>
      <c r="M8" s="192" t="s">
        <v>34</v>
      </c>
      <c r="N8" s="282"/>
      <c r="O8" s="282"/>
      <c r="P8" s="282"/>
    </row>
    <row r="9" spans="1:16" s="93" customFormat="1" ht="22.5" customHeight="1" x14ac:dyDescent="0.25">
      <c r="A9" s="115" t="s">
        <v>12</v>
      </c>
      <c r="B9" s="97">
        <v>59</v>
      </c>
      <c r="C9" s="98">
        <v>52</v>
      </c>
      <c r="D9" s="98">
        <v>6</v>
      </c>
      <c r="E9" s="98">
        <v>6</v>
      </c>
      <c r="F9" s="98">
        <v>0</v>
      </c>
      <c r="G9" s="98">
        <v>5</v>
      </c>
      <c r="H9" s="98">
        <v>0</v>
      </c>
      <c r="I9" s="98">
        <v>0</v>
      </c>
      <c r="J9" s="98">
        <f>SUM(K9:M9)</f>
        <v>41</v>
      </c>
      <c r="K9" s="98">
        <v>40</v>
      </c>
      <c r="L9" s="98">
        <v>0</v>
      </c>
      <c r="M9" s="98">
        <v>1</v>
      </c>
      <c r="N9" s="98">
        <v>0</v>
      </c>
      <c r="O9" s="98">
        <v>1</v>
      </c>
      <c r="P9" s="98">
        <v>6</v>
      </c>
    </row>
    <row r="10" spans="1:16" s="93" customFormat="1" ht="22.5" customHeight="1" x14ac:dyDescent="0.25">
      <c r="A10" s="95" t="s">
        <v>13</v>
      </c>
      <c r="B10" s="97">
        <v>54</v>
      </c>
      <c r="C10" s="98">
        <v>49</v>
      </c>
      <c r="D10" s="98">
        <v>6</v>
      </c>
      <c r="E10" s="98">
        <v>5</v>
      </c>
      <c r="F10" s="98">
        <v>0</v>
      </c>
      <c r="G10" s="98">
        <v>2</v>
      </c>
      <c r="H10" s="98">
        <v>0</v>
      </c>
      <c r="I10" s="98">
        <v>2</v>
      </c>
      <c r="J10" s="98">
        <f>SUM(K10:M10)</f>
        <v>39</v>
      </c>
      <c r="K10" s="98">
        <v>29</v>
      </c>
      <c r="L10" s="98">
        <v>6</v>
      </c>
      <c r="M10" s="98">
        <v>4</v>
      </c>
      <c r="N10" s="98">
        <v>0</v>
      </c>
      <c r="O10" s="98">
        <v>2</v>
      </c>
      <c r="P10" s="98">
        <v>3</v>
      </c>
    </row>
    <row r="11" spans="1:16" s="93" customFormat="1" ht="22.5" customHeight="1" x14ac:dyDescent="0.25">
      <c r="A11" s="95" t="s">
        <v>14</v>
      </c>
      <c r="B11" s="97">
        <v>45</v>
      </c>
      <c r="C11" s="98">
        <v>37</v>
      </c>
      <c r="D11" s="98">
        <v>7</v>
      </c>
      <c r="E11" s="98">
        <v>6</v>
      </c>
      <c r="F11" s="98">
        <v>0</v>
      </c>
      <c r="G11" s="98">
        <v>2</v>
      </c>
      <c r="H11" s="98">
        <v>1</v>
      </c>
      <c r="I11" s="98">
        <v>0</v>
      </c>
      <c r="J11" s="98">
        <f t="shared" ref="J11:J22" si="0">SUM(K11:M11)</f>
        <v>27</v>
      </c>
      <c r="K11" s="98">
        <v>24</v>
      </c>
      <c r="L11" s="98">
        <v>0</v>
      </c>
      <c r="M11" s="98">
        <v>3</v>
      </c>
      <c r="N11" s="98">
        <v>0</v>
      </c>
      <c r="O11" s="98">
        <v>5</v>
      </c>
      <c r="P11" s="98">
        <v>3</v>
      </c>
    </row>
    <row r="12" spans="1:16" s="93" customFormat="1" ht="22.5" customHeight="1" x14ac:dyDescent="0.25">
      <c r="A12" s="95" t="s">
        <v>15</v>
      </c>
      <c r="B12" s="97">
        <v>40</v>
      </c>
      <c r="C12" s="98">
        <v>35</v>
      </c>
      <c r="D12" s="98">
        <v>2</v>
      </c>
      <c r="E12" s="98">
        <v>2</v>
      </c>
      <c r="F12" s="98">
        <v>1</v>
      </c>
      <c r="G12" s="98">
        <v>3</v>
      </c>
      <c r="H12" s="98">
        <v>0</v>
      </c>
      <c r="I12" s="98">
        <v>1</v>
      </c>
      <c r="J12" s="98">
        <f t="shared" si="0"/>
        <v>28</v>
      </c>
      <c r="K12" s="98">
        <v>23</v>
      </c>
      <c r="L12" s="98">
        <v>1</v>
      </c>
      <c r="M12" s="98">
        <v>4</v>
      </c>
      <c r="N12" s="98">
        <v>0</v>
      </c>
      <c r="O12" s="98">
        <v>3</v>
      </c>
      <c r="P12" s="98">
        <v>2</v>
      </c>
    </row>
    <row r="13" spans="1:16" s="93" customFormat="1" ht="22.5" customHeight="1" x14ac:dyDescent="0.25">
      <c r="A13" s="95" t="s">
        <v>16</v>
      </c>
      <c r="B13" s="97">
        <v>52</v>
      </c>
      <c r="C13" s="98">
        <v>44</v>
      </c>
      <c r="D13" s="98">
        <v>2</v>
      </c>
      <c r="E13" s="98">
        <v>2</v>
      </c>
      <c r="F13" s="98">
        <v>0</v>
      </c>
      <c r="G13" s="98">
        <v>1</v>
      </c>
      <c r="H13" s="98">
        <v>0</v>
      </c>
      <c r="I13" s="98">
        <v>1</v>
      </c>
      <c r="J13" s="98">
        <f t="shared" si="0"/>
        <v>40</v>
      </c>
      <c r="K13" s="98">
        <v>37</v>
      </c>
      <c r="L13" s="98">
        <v>0</v>
      </c>
      <c r="M13" s="98">
        <v>3</v>
      </c>
      <c r="N13" s="98">
        <v>0</v>
      </c>
      <c r="O13" s="98">
        <v>4</v>
      </c>
      <c r="P13" s="98">
        <v>4</v>
      </c>
    </row>
    <row r="14" spans="1:16" s="93" customFormat="1" ht="22.5" customHeight="1" x14ac:dyDescent="0.25">
      <c r="A14" s="95" t="s">
        <v>17</v>
      </c>
      <c r="B14" s="97">
        <v>53</v>
      </c>
      <c r="C14" s="98">
        <v>45</v>
      </c>
      <c r="D14" s="98">
        <v>1</v>
      </c>
      <c r="E14" s="98">
        <v>1</v>
      </c>
      <c r="F14" s="98">
        <v>0</v>
      </c>
      <c r="G14" s="98">
        <v>2</v>
      </c>
      <c r="H14" s="98">
        <v>2</v>
      </c>
      <c r="I14" s="98">
        <v>1</v>
      </c>
      <c r="J14" s="98">
        <f t="shared" si="0"/>
        <v>39</v>
      </c>
      <c r="K14" s="98">
        <v>35</v>
      </c>
      <c r="L14" s="98">
        <v>0</v>
      </c>
      <c r="M14" s="98">
        <v>4</v>
      </c>
      <c r="N14" s="98">
        <v>0</v>
      </c>
      <c r="O14" s="98">
        <v>4</v>
      </c>
      <c r="P14" s="98">
        <v>4</v>
      </c>
    </row>
    <row r="15" spans="1:16" s="93" customFormat="1" ht="22.5" customHeight="1" x14ac:dyDescent="0.25">
      <c r="A15" s="95" t="s">
        <v>18</v>
      </c>
      <c r="B15" s="97">
        <v>63</v>
      </c>
      <c r="C15" s="98">
        <v>57</v>
      </c>
      <c r="D15" s="98">
        <v>5</v>
      </c>
      <c r="E15" s="98">
        <v>5</v>
      </c>
      <c r="F15" s="98">
        <v>0</v>
      </c>
      <c r="G15" s="98">
        <v>3</v>
      </c>
      <c r="H15" s="98">
        <v>0</v>
      </c>
      <c r="I15" s="98">
        <v>0</v>
      </c>
      <c r="J15" s="98">
        <f t="shared" si="0"/>
        <v>49</v>
      </c>
      <c r="K15" s="98">
        <v>45</v>
      </c>
      <c r="L15" s="98">
        <v>0</v>
      </c>
      <c r="M15" s="98">
        <v>4</v>
      </c>
      <c r="N15" s="98">
        <v>0</v>
      </c>
      <c r="O15" s="98">
        <v>1</v>
      </c>
      <c r="P15" s="98">
        <v>5</v>
      </c>
    </row>
    <row r="16" spans="1:16" s="93" customFormat="1" ht="22.5" customHeight="1" x14ac:dyDescent="0.25">
      <c r="A16" s="95" t="s">
        <v>19</v>
      </c>
      <c r="B16" s="97">
        <v>52</v>
      </c>
      <c r="C16" s="98">
        <v>46</v>
      </c>
      <c r="D16" s="98">
        <v>5</v>
      </c>
      <c r="E16" s="98">
        <v>5</v>
      </c>
      <c r="F16" s="98">
        <v>2</v>
      </c>
      <c r="G16" s="98">
        <v>4</v>
      </c>
      <c r="H16" s="98">
        <v>0</v>
      </c>
      <c r="I16" s="98">
        <v>0</v>
      </c>
      <c r="J16" s="98">
        <f t="shared" si="0"/>
        <v>35</v>
      </c>
      <c r="K16" s="98">
        <v>30</v>
      </c>
      <c r="L16" s="98">
        <v>0</v>
      </c>
      <c r="M16" s="98">
        <v>5</v>
      </c>
      <c r="N16" s="98">
        <v>0</v>
      </c>
      <c r="O16" s="98">
        <v>2</v>
      </c>
      <c r="P16" s="98">
        <v>4</v>
      </c>
    </row>
    <row r="17" spans="1:16" s="93" customFormat="1" ht="22.5" customHeight="1" x14ac:dyDescent="0.25">
      <c r="A17" s="95" t="s">
        <v>20</v>
      </c>
      <c r="B17" s="97">
        <v>53</v>
      </c>
      <c r="C17" s="98">
        <v>46</v>
      </c>
      <c r="D17" s="98">
        <v>6</v>
      </c>
      <c r="E17" s="98">
        <v>6</v>
      </c>
      <c r="F17" s="98">
        <v>1</v>
      </c>
      <c r="G17" s="98">
        <v>1</v>
      </c>
      <c r="H17" s="98">
        <v>1</v>
      </c>
      <c r="I17" s="98">
        <v>0</v>
      </c>
      <c r="J17" s="98">
        <f t="shared" si="0"/>
        <v>37</v>
      </c>
      <c r="K17" s="98">
        <v>30</v>
      </c>
      <c r="L17" s="98">
        <v>4</v>
      </c>
      <c r="M17" s="98">
        <v>3</v>
      </c>
      <c r="N17" s="98">
        <v>0</v>
      </c>
      <c r="O17" s="98">
        <v>2</v>
      </c>
      <c r="P17" s="98">
        <v>5</v>
      </c>
    </row>
    <row r="18" spans="1:16" s="93" customFormat="1" ht="22.5" customHeight="1" x14ac:dyDescent="0.25">
      <c r="A18" s="95" t="s">
        <v>21</v>
      </c>
      <c r="B18" s="97">
        <v>64</v>
      </c>
      <c r="C18" s="98">
        <v>59</v>
      </c>
      <c r="D18" s="98">
        <v>9</v>
      </c>
      <c r="E18" s="98">
        <v>8</v>
      </c>
      <c r="F18" s="98">
        <v>0</v>
      </c>
      <c r="G18" s="98">
        <v>5</v>
      </c>
      <c r="H18" s="98">
        <v>0</v>
      </c>
      <c r="I18" s="98">
        <v>2</v>
      </c>
      <c r="J18" s="98">
        <f t="shared" si="0"/>
        <v>43</v>
      </c>
      <c r="K18" s="98">
        <v>41</v>
      </c>
      <c r="L18" s="98">
        <v>0</v>
      </c>
      <c r="M18" s="98">
        <v>2</v>
      </c>
      <c r="N18" s="98">
        <v>0</v>
      </c>
      <c r="O18" s="98">
        <v>1</v>
      </c>
      <c r="P18" s="98">
        <v>4</v>
      </c>
    </row>
    <row r="19" spans="1:16" s="93" customFormat="1" ht="22.5" customHeight="1" x14ac:dyDescent="0.25">
      <c r="A19" s="95" t="s">
        <v>22</v>
      </c>
      <c r="B19" s="97">
        <v>58</v>
      </c>
      <c r="C19" s="98">
        <v>51</v>
      </c>
      <c r="D19" s="98">
        <v>1</v>
      </c>
      <c r="E19" s="98">
        <v>0</v>
      </c>
      <c r="F19" s="98">
        <v>1</v>
      </c>
      <c r="G19" s="98">
        <v>3</v>
      </c>
      <c r="H19" s="98">
        <v>0</v>
      </c>
      <c r="I19" s="98">
        <v>1</v>
      </c>
      <c r="J19" s="98">
        <f t="shared" si="0"/>
        <v>45</v>
      </c>
      <c r="K19" s="98">
        <v>38</v>
      </c>
      <c r="L19" s="98">
        <v>0</v>
      </c>
      <c r="M19" s="98">
        <v>7</v>
      </c>
      <c r="N19" s="98">
        <v>0</v>
      </c>
      <c r="O19" s="98">
        <v>2</v>
      </c>
      <c r="P19" s="98">
        <v>5</v>
      </c>
    </row>
    <row r="20" spans="1:16" s="111" customFormat="1" ht="22.5" customHeight="1" x14ac:dyDescent="0.25">
      <c r="A20" s="95" t="s">
        <v>23</v>
      </c>
      <c r="B20" s="97">
        <v>59</v>
      </c>
      <c r="C20" s="98">
        <v>46</v>
      </c>
      <c r="D20" s="98">
        <v>5</v>
      </c>
      <c r="E20" s="98">
        <v>5</v>
      </c>
      <c r="F20" s="98">
        <v>0</v>
      </c>
      <c r="G20" s="98">
        <v>1</v>
      </c>
      <c r="H20" s="98">
        <v>0</v>
      </c>
      <c r="I20" s="98">
        <v>0</v>
      </c>
      <c r="J20" s="98">
        <f t="shared" si="0"/>
        <v>40</v>
      </c>
      <c r="K20" s="98">
        <v>33</v>
      </c>
      <c r="L20" s="98">
        <v>0</v>
      </c>
      <c r="M20" s="98">
        <v>7</v>
      </c>
      <c r="N20" s="98">
        <v>0</v>
      </c>
      <c r="O20" s="98">
        <v>5</v>
      </c>
      <c r="P20" s="98">
        <v>8</v>
      </c>
    </row>
    <row r="21" spans="1:16" s="111" customFormat="1" ht="22.5" customHeight="1" x14ac:dyDescent="0.25">
      <c r="A21" s="95" t="s">
        <v>84</v>
      </c>
      <c r="B21" s="97">
        <v>50</v>
      </c>
      <c r="C21" s="98">
        <v>39</v>
      </c>
      <c r="D21" s="98">
        <v>3</v>
      </c>
      <c r="E21" s="98">
        <v>3</v>
      </c>
      <c r="F21" s="98">
        <v>0</v>
      </c>
      <c r="G21" s="98">
        <v>1</v>
      </c>
      <c r="H21" s="98">
        <v>1</v>
      </c>
      <c r="I21" s="98">
        <v>1</v>
      </c>
      <c r="J21" s="98">
        <f t="shared" si="0"/>
        <v>33</v>
      </c>
      <c r="K21" s="98">
        <v>31</v>
      </c>
      <c r="L21" s="98">
        <v>0</v>
      </c>
      <c r="M21" s="98">
        <v>2</v>
      </c>
      <c r="N21" s="98">
        <v>0</v>
      </c>
      <c r="O21" s="98">
        <v>8</v>
      </c>
      <c r="P21" s="98">
        <v>3</v>
      </c>
    </row>
    <row r="22" spans="1:16" s="111" customFormat="1" ht="22.5" customHeight="1" x14ac:dyDescent="0.25">
      <c r="A22" s="95" t="s">
        <v>295</v>
      </c>
      <c r="B22" s="97">
        <v>39</v>
      </c>
      <c r="C22" s="98">
        <v>34</v>
      </c>
      <c r="D22" s="98">
        <v>7</v>
      </c>
      <c r="E22" s="98">
        <v>6</v>
      </c>
      <c r="F22" s="98">
        <v>0</v>
      </c>
      <c r="G22" s="98">
        <v>1</v>
      </c>
      <c r="H22" s="98">
        <v>1</v>
      </c>
      <c r="I22" s="98">
        <v>1</v>
      </c>
      <c r="J22" s="98">
        <f t="shared" si="0"/>
        <v>24</v>
      </c>
      <c r="K22" s="98">
        <v>23</v>
      </c>
      <c r="L22" s="98">
        <v>0</v>
      </c>
      <c r="M22" s="98">
        <v>1</v>
      </c>
      <c r="N22" s="98">
        <v>0</v>
      </c>
      <c r="O22" s="98">
        <v>2</v>
      </c>
      <c r="P22" s="98">
        <v>3</v>
      </c>
    </row>
    <row r="23" spans="1:16" s="111" customFormat="1" ht="22.5" customHeight="1" x14ac:dyDescent="0.25">
      <c r="A23" s="95" t="s">
        <v>297</v>
      </c>
      <c r="B23" s="97">
        <v>43</v>
      </c>
      <c r="C23" s="98">
        <v>32</v>
      </c>
      <c r="D23" s="98">
        <v>0</v>
      </c>
      <c r="E23" s="98">
        <v>0</v>
      </c>
      <c r="F23" s="98">
        <v>1</v>
      </c>
      <c r="G23" s="98">
        <v>2</v>
      </c>
      <c r="H23" s="98">
        <v>0</v>
      </c>
      <c r="I23" s="98">
        <v>0</v>
      </c>
      <c r="J23" s="98">
        <v>29</v>
      </c>
      <c r="K23" s="98">
        <v>28</v>
      </c>
      <c r="L23" s="98">
        <v>1</v>
      </c>
      <c r="M23" s="98">
        <v>0</v>
      </c>
      <c r="N23" s="98">
        <v>0</v>
      </c>
      <c r="O23" s="98">
        <v>3</v>
      </c>
      <c r="P23" s="98">
        <v>8</v>
      </c>
    </row>
    <row r="24" spans="1:16" s="111" customFormat="1" ht="22.5" customHeight="1" x14ac:dyDescent="0.25">
      <c r="A24" s="96" t="s">
        <v>367</v>
      </c>
      <c r="B24" s="99">
        <v>39</v>
      </c>
      <c r="C24" s="100">
        <v>33</v>
      </c>
      <c r="D24" s="100">
        <v>3</v>
      </c>
      <c r="E24" s="100">
        <v>3</v>
      </c>
      <c r="F24" s="100">
        <v>0</v>
      </c>
      <c r="G24" s="100">
        <v>0</v>
      </c>
      <c r="H24" s="100">
        <v>1</v>
      </c>
      <c r="I24" s="100">
        <v>1</v>
      </c>
      <c r="J24" s="100">
        <v>28</v>
      </c>
      <c r="K24" s="100">
        <v>28</v>
      </c>
      <c r="L24" s="100">
        <v>0</v>
      </c>
      <c r="M24" s="100">
        <v>0</v>
      </c>
      <c r="N24" s="100">
        <v>0</v>
      </c>
      <c r="O24" s="100">
        <v>3</v>
      </c>
      <c r="P24" s="100">
        <v>3</v>
      </c>
    </row>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ignoredErrors>
    <ignoredError sqref="J9:J22" formulaRange="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DDA18A-55CA-4929-AB01-1698ACB6CF95}">
  <sheetPr>
    <pageSetUpPr fitToPage="1"/>
  </sheetPr>
  <dimension ref="A1:P24"/>
  <sheetViews>
    <sheetView showGridLines="0" view="pageBreakPreview" zoomScale="80" zoomScaleNormal="100" zoomScaleSheetLayoutView="80" workbookViewId="0">
      <selection activeCell="R8" sqref="R8"/>
    </sheetView>
  </sheetViews>
  <sheetFormatPr defaultRowHeight="16.5" x14ac:dyDescent="0.25"/>
  <cols>
    <col min="1" max="1" width="11" customWidth="1"/>
    <col min="2" max="12" width="10.625" customWidth="1"/>
    <col min="13" max="13" width="12" customWidth="1"/>
    <col min="14" max="16" width="10.625" customWidth="1"/>
  </cols>
  <sheetData>
    <row r="1" spans="1:16" s="93" customFormat="1" ht="25.5" customHeight="1" x14ac:dyDescent="0.25">
      <c r="A1" s="288" t="s">
        <v>55</v>
      </c>
      <c r="B1" s="288"/>
      <c r="C1" s="288"/>
      <c r="D1" s="288"/>
      <c r="E1" s="288"/>
      <c r="F1" s="288"/>
      <c r="G1" s="288"/>
      <c r="H1" s="288"/>
      <c r="I1" s="288"/>
      <c r="J1" s="288"/>
      <c r="K1" s="288"/>
      <c r="L1" s="288"/>
      <c r="M1" s="288"/>
      <c r="N1" s="288"/>
      <c r="O1" s="288"/>
      <c r="P1" s="288"/>
    </row>
    <row r="2" spans="1:16" s="93" customFormat="1" ht="10.5" customHeight="1" x14ac:dyDescent="0.25">
      <c r="A2" s="94"/>
      <c r="B2" s="94"/>
      <c r="C2" s="94"/>
      <c r="D2" s="94"/>
      <c r="E2" s="94"/>
      <c r="F2" s="94"/>
      <c r="G2" s="94"/>
      <c r="H2" s="94"/>
      <c r="J2" s="42"/>
    </row>
    <row r="3" spans="1:16" s="93" customFormat="1" ht="15.75" customHeight="1" x14ac:dyDescent="0.25">
      <c r="A3" s="289" t="s">
        <v>370</v>
      </c>
      <c r="B3" s="289"/>
      <c r="C3" s="289"/>
      <c r="D3" s="289"/>
      <c r="E3" s="289"/>
      <c r="F3" s="289"/>
      <c r="G3" s="289"/>
      <c r="H3" s="289"/>
      <c r="I3" s="289"/>
      <c r="J3" s="289"/>
      <c r="K3" s="289"/>
      <c r="L3" s="289"/>
      <c r="M3" s="289"/>
      <c r="N3" s="289"/>
      <c r="O3" s="289"/>
      <c r="P3" s="289"/>
    </row>
    <row r="4" spans="1:16" s="93" customFormat="1" ht="15.75" customHeight="1" x14ac:dyDescent="0.25">
      <c r="J4" s="42"/>
      <c r="P4" s="116" t="s">
        <v>49</v>
      </c>
    </row>
    <row r="5" spans="1:16" s="93" customFormat="1" ht="32.25" customHeight="1" x14ac:dyDescent="0.25">
      <c r="A5" s="290" t="s">
        <v>11</v>
      </c>
      <c r="B5" s="110" t="s">
        <v>42</v>
      </c>
      <c r="C5" s="103"/>
      <c r="D5" s="104"/>
      <c r="E5" s="104"/>
      <c r="F5" s="104"/>
      <c r="G5" s="104"/>
      <c r="H5" s="104"/>
      <c r="I5" s="104"/>
      <c r="J5" s="104"/>
      <c r="K5" s="104"/>
      <c r="L5" s="104"/>
      <c r="M5" s="104"/>
      <c r="N5" s="104"/>
      <c r="O5" s="105"/>
      <c r="P5" s="105"/>
    </row>
    <row r="6" spans="1:16" s="93" customFormat="1" ht="32.25" customHeight="1" x14ac:dyDescent="0.25">
      <c r="A6" s="291"/>
      <c r="B6" s="106"/>
      <c r="C6" s="112" t="s">
        <v>8</v>
      </c>
      <c r="D6" s="104"/>
      <c r="E6" s="104"/>
      <c r="F6" s="104"/>
      <c r="G6" s="104"/>
      <c r="H6" s="104"/>
      <c r="I6" s="104"/>
      <c r="J6" s="104"/>
      <c r="K6" s="104"/>
      <c r="L6" s="104"/>
      <c r="M6" s="104"/>
      <c r="N6" s="280" t="s">
        <v>24</v>
      </c>
      <c r="O6" s="280" t="s">
        <v>25</v>
      </c>
      <c r="P6" s="280" t="s">
        <v>26</v>
      </c>
    </row>
    <row r="7" spans="1:16" s="207" customFormat="1" ht="32.25" customHeight="1" x14ac:dyDescent="0.25">
      <c r="A7" s="291"/>
      <c r="B7" s="201"/>
      <c r="C7" s="202"/>
      <c r="D7" s="203" t="s">
        <v>27</v>
      </c>
      <c r="E7" s="204"/>
      <c r="F7" s="283" t="s">
        <v>28</v>
      </c>
      <c r="G7" s="285" t="s">
        <v>29</v>
      </c>
      <c r="H7" s="286" t="s">
        <v>30</v>
      </c>
      <c r="I7" s="283" t="s">
        <v>31</v>
      </c>
      <c r="J7" s="194" t="s">
        <v>26</v>
      </c>
      <c r="K7" s="205"/>
      <c r="L7" s="205"/>
      <c r="M7" s="206"/>
      <c r="N7" s="281"/>
      <c r="O7" s="281"/>
      <c r="P7" s="281"/>
    </row>
    <row r="8" spans="1:16" s="93" customFormat="1" ht="63" x14ac:dyDescent="0.25">
      <c r="A8" s="291"/>
      <c r="B8" s="120"/>
      <c r="C8" s="108"/>
      <c r="D8" s="113"/>
      <c r="E8" s="114" t="s">
        <v>35</v>
      </c>
      <c r="F8" s="284"/>
      <c r="G8" s="285"/>
      <c r="H8" s="286"/>
      <c r="I8" s="284"/>
      <c r="J8" s="200"/>
      <c r="K8" s="165" t="s">
        <v>32</v>
      </c>
      <c r="L8" s="165" t="s">
        <v>33</v>
      </c>
      <c r="M8" s="192" t="s">
        <v>34</v>
      </c>
      <c r="N8" s="282"/>
      <c r="O8" s="282"/>
      <c r="P8" s="282"/>
    </row>
    <row r="9" spans="1:16" s="93" customFormat="1" ht="22.5" customHeight="1" x14ac:dyDescent="0.25">
      <c r="A9" s="115" t="s">
        <v>12</v>
      </c>
      <c r="B9" s="97">
        <v>103</v>
      </c>
      <c r="C9" s="98">
        <v>85</v>
      </c>
      <c r="D9" s="98">
        <v>33</v>
      </c>
      <c r="E9" s="98">
        <v>31</v>
      </c>
      <c r="F9" s="98">
        <v>2</v>
      </c>
      <c r="G9" s="98">
        <v>16</v>
      </c>
      <c r="H9" s="98">
        <v>5</v>
      </c>
      <c r="I9" s="98">
        <v>18</v>
      </c>
      <c r="J9" s="98">
        <f>SUM(K9:M9)</f>
        <v>11</v>
      </c>
      <c r="K9" s="98">
        <v>2</v>
      </c>
      <c r="L9" s="98">
        <v>1</v>
      </c>
      <c r="M9" s="98">
        <v>8</v>
      </c>
      <c r="N9" s="98">
        <v>0</v>
      </c>
      <c r="O9" s="98">
        <v>13</v>
      </c>
      <c r="P9" s="98">
        <v>5</v>
      </c>
    </row>
    <row r="10" spans="1:16" s="93" customFormat="1" ht="22.5" customHeight="1" x14ac:dyDescent="0.25">
      <c r="A10" s="95" t="s">
        <v>13</v>
      </c>
      <c r="B10" s="97">
        <v>88</v>
      </c>
      <c r="C10" s="98">
        <v>80</v>
      </c>
      <c r="D10" s="98">
        <v>23</v>
      </c>
      <c r="E10" s="98">
        <v>22</v>
      </c>
      <c r="F10" s="98">
        <v>0</v>
      </c>
      <c r="G10" s="98">
        <v>5</v>
      </c>
      <c r="H10" s="98">
        <v>7</v>
      </c>
      <c r="I10" s="98">
        <v>8</v>
      </c>
      <c r="J10" s="98">
        <f>SUM(K10:M10)</f>
        <v>37</v>
      </c>
      <c r="K10" s="98">
        <v>4</v>
      </c>
      <c r="L10" s="98">
        <v>25</v>
      </c>
      <c r="M10" s="98">
        <v>8</v>
      </c>
      <c r="N10" s="98">
        <v>0</v>
      </c>
      <c r="O10" s="98">
        <v>3</v>
      </c>
      <c r="P10" s="98">
        <v>5</v>
      </c>
    </row>
    <row r="11" spans="1:16" s="93" customFormat="1" ht="22.5" customHeight="1" x14ac:dyDescent="0.25">
      <c r="A11" s="95" t="s">
        <v>14</v>
      </c>
      <c r="B11" s="97">
        <v>65</v>
      </c>
      <c r="C11" s="98">
        <v>53</v>
      </c>
      <c r="D11" s="98">
        <v>24</v>
      </c>
      <c r="E11" s="98">
        <v>22</v>
      </c>
      <c r="F11" s="98">
        <v>1</v>
      </c>
      <c r="G11" s="98">
        <v>3</v>
      </c>
      <c r="H11" s="98">
        <v>4</v>
      </c>
      <c r="I11" s="98">
        <v>16</v>
      </c>
      <c r="J11" s="98">
        <f t="shared" ref="J11:J22" si="0">SUM(K11:M11)</f>
        <v>5</v>
      </c>
      <c r="K11" s="98">
        <v>5</v>
      </c>
      <c r="L11" s="98">
        <v>0</v>
      </c>
      <c r="M11" s="98">
        <v>0</v>
      </c>
      <c r="N11" s="98">
        <v>0</v>
      </c>
      <c r="O11" s="98">
        <v>6</v>
      </c>
      <c r="P11" s="98">
        <v>6</v>
      </c>
    </row>
    <row r="12" spans="1:16" s="93" customFormat="1" ht="22.5" customHeight="1" x14ac:dyDescent="0.25">
      <c r="A12" s="95" t="s">
        <v>15</v>
      </c>
      <c r="B12" s="97">
        <v>63</v>
      </c>
      <c r="C12" s="98">
        <v>52</v>
      </c>
      <c r="D12" s="98">
        <v>23</v>
      </c>
      <c r="E12" s="98">
        <v>19</v>
      </c>
      <c r="F12" s="98">
        <v>1</v>
      </c>
      <c r="G12" s="98">
        <v>8</v>
      </c>
      <c r="H12" s="98">
        <v>4</v>
      </c>
      <c r="I12" s="98">
        <v>6</v>
      </c>
      <c r="J12" s="98">
        <f t="shared" si="0"/>
        <v>10</v>
      </c>
      <c r="K12" s="98">
        <v>6</v>
      </c>
      <c r="L12" s="98">
        <v>0</v>
      </c>
      <c r="M12" s="98">
        <v>4</v>
      </c>
      <c r="N12" s="98">
        <v>0</v>
      </c>
      <c r="O12" s="98">
        <v>3</v>
      </c>
      <c r="P12" s="98">
        <v>8</v>
      </c>
    </row>
    <row r="13" spans="1:16" s="93" customFormat="1" ht="22.5" customHeight="1" x14ac:dyDescent="0.25">
      <c r="A13" s="95" t="s">
        <v>16</v>
      </c>
      <c r="B13" s="97">
        <v>68</v>
      </c>
      <c r="C13" s="98">
        <v>51</v>
      </c>
      <c r="D13" s="98">
        <v>14</v>
      </c>
      <c r="E13" s="98">
        <v>12</v>
      </c>
      <c r="F13" s="98">
        <v>0</v>
      </c>
      <c r="G13" s="98">
        <v>7</v>
      </c>
      <c r="H13" s="98">
        <v>5</v>
      </c>
      <c r="I13" s="98">
        <v>18</v>
      </c>
      <c r="J13" s="98">
        <f t="shared" si="0"/>
        <v>7</v>
      </c>
      <c r="K13" s="98">
        <v>5</v>
      </c>
      <c r="L13" s="98">
        <v>0</v>
      </c>
      <c r="M13" s="98">
        <v>2</v>
      </c>
      <c r="N13" s="98">
        <v>0</v>
      </c>
      <c r="O13" s="98">
        <v>13</v>
      </c>
      <c r="P13" s="98">
        <v>4</v>
      </c>
    </row>
    <row r="14" spans="1:16" s="93" customFormat="1" ht="22.5" customHeight="1" x14ac:dyDescent="0.25">
      <c r="A14" s="95" t="s">
        <v>17</v>
      </c>
      <c r="B14" s="97">
        <v>49</v>
      </c>
      <c r="C14" s="98">
        <v>40</v>
      </c>
      <c r="D14" s="98">
        <v>18</v>
      </c>
      <c r="E14" s="98">
        <v>18</v>
      </c>
      <c r="F14" s="98">
        <v>1</v>
      </c>
      <c r="G14" s="98">
        <v>6</v>
      </c>
      <c r="H14" s="98">
        <v>4</v>
      </c>
      <c r="I14" s="98">
        <v>6</v>
      </c>
      <c r="J14" s="98">
        <f t="shared" si="0"/>
        <v>5</v>
      </c>
      <c r="K14" s="98">
        <v>2</v>
      </c>
      <c r="L14" s="98">
        <v>0</v>
      </c>
      <c r="M14" s="98">
        <v>3</v>
      </c>
      <c r="N14" s="98">
        <v>0</v>
      </c>
      <c r="O14" s="98">
        <v>7</v>
      </c>
      <c r="P14" s="98">
        <v>2</v>
      </c>
    </row>
    <row r="15" spans="1:16" s="93" customFormat="1" ht="22.5" customHeight="1" x14ac:dyDescent="0.25">
      <c r="A15" s="95" t="s">
        <v>18</v>
      </c>
      <c r="B15" s="97">
        <v>48</v>
      </c>
      <c r="C15" s="98">
        <v>42</v>
      </c>
      <c r="D15" s="98">
        <v>14</v>
      </c>
      <c r="E15" s="98">
        <v>12</v>
      </c>
      <c r="F15" s="98">
        <v>1</v>
      </c>
      <c r="G15" s="98">
        <v>3</v>
      </c>
      <c r="H15" s="98">
        <v>5</v>
      </c>
      <c r="I15" s="98">
        <v>8</v>
      </c>
      <c r="J15" s="98">
        <f t="shared" si="0"/>
        <v>11</v>
      </c>
      <c r="K15" s="98">
        <v>4</v>
      </c>
      <c r="L15" s="98">
        <v>0</v>
      </c>
      <c r="M15" s="98">
        <v>7</v>
      </c>
      <c r="N15" s="98">
        <v>0</v>
      </c>
      <c r="O15" s="98">
        <v>6</v>
      </c>
      <c r="P15" s="98">
        <v>0</v>
      </c>
    </row>
    <row r="16" spans="1:16" s="93" customFormat="1" ht="22.5" customHeight="1" x14ac:dyDescent="0.25">
      <c r="A16" s="95" t="s">
        <v>19</v>
      </c>
      <c r="B16" s="97">
        <v>58</v>
      </c>
      <c r="C16" s="98">
        <v>42</v>
      </c>
      <c r="D16" s="98">
        <v>15</v>
      </c>
      <c r="E16" s="98">
        <v>15</v>
      </c>
      <c r="F16" s="98">
        <v>0</v>
      </c>
      <c r="G16" s="98">
        <v>5</v>
      </c>
      <c r="H16" s="98">
        <v>5</v>
      </c>
      <c r="I16" s="98">
        <v>5</v>
      </c>
      <c r="J16" s="98">
        <f t="shared" si="0"/>
        <v>12</v>
      </c>
      <c r="K16" s="98">
        <v>10</v>
      </c>
      <c r="L16" s="98">
        <v>0</v>
      </c>
      <c r="M16" s="98">
        <v>2</v>
      </c>
      <c r="N16" s="98">
        <v>0</v>
      </c>
      <c r="O16" s="98">
        <v>14</v>
      </c>
      <c r="P16" s="98">
        <v>2</v>
      </c>
    </row>
    <row r="17" spans="1:16" s="93" customFormat="1" ht="22.5" customHeight="1" x14ac:dyDescent="0.25">
      <c r="A17" s="95" t="s">
        <v>20</v>
      </c>
      <c r="B17" s="97">
        <v>55</v>
      </c>
      <c r="C17" s="98">
        <v>40</v>
      </c>
      <c r="D17" s="98">
        <v>13</v>
      </c>
      <c r="E17" s="98">
        <v>13</v>
      </c>
      <c r="F17" s="98">
        <v>1</v>
      </c>
      <c r="G17" s="98">
        <v>4</v>
      </c>
      <c r="H17" s="98">
        <v>4</v>
      </c>
      <c r="I17" s="98">
        <v>5</v>
      </c>
      <c r="J17" s="98">
        <f t="shared" si="0"/>
        <v>13</v>
      </c>
      <c r="K17" s="98">
        <v>6</v>
      </c>
      <c r="L17" s="98">
        <v>6</v>
      </c>
      <c r="M17" s="98">
        <v>1</v>
      </c>
      <c r="N17" s="98">
        <v>0</v>
      </c>
      <c r="O17" s="98">
        <v>11</v>
      </c>
      <c r="P17" s="98">
        <v>4</v>
      </c>
    </row>
    <row r="18" spans="1:16" s="93" customFormat="1" ht="22.5" customHeight="1" x14ac:dyDescent="0.25">
      <c r="A18" s="95" t="s">
        <v>21</v>
      </c>
      <c r="B18" s="97">
        <v>52</v>
      </c>
      <c r="C18" s="98">
        <v>38</v>
      </c>
      <c r="D18" s="98">
        <v>16</v>
      </c>
      <c r="E18" s="98">
        <v>12</v>
      </c>
      <c r="F18" s="98">
        <v>0</v>
      </c>
      <c r="G18" s="98">
        <v>7</v>
      </c>
      <c r="H18" s="98">
        <v>5</v>
      </c>
      <c r="I18" s="98">
        <v>4</v>
      </c>
      <c r="J18" s="98">
        <f t="shared" si="0"/>
        <v>6</v>
      </c>
      <c r="K18" s="98">
        <v>1</v>
      </c>
      <c r="L18" s="98">
        <v>3</v>
      </c>
      <c r="M18" s="98">
        <v>2</v>
      </c>
      <c r="N18" s="98">
        <v>0</v>
      </c>
      <c r="O18" s="98">
        <v>10</v>
      </c>
      <c r="P18" s="98">
        <v>4</v>
      </c>
    </row>
    <row r="19" spans="1:16" s="93" customFormat="1" ht="22.5" customHeight="1" x14ac:dyDescent="0.25">
      <c r="A19" s="95" t="s">
        <v>22</v>
      </c>
      <c r="B19" s="97">
        <v>48</v>
      </c>
      <c r="C19" s="98">
        <v>38</v>
      </c>
      <c r="D19" s="98">
        <v>18</v>
      </c>
      <c r="E19" s="98">
        <v>17</v>
      </c>
      <c r="F19" s="98">
        <v>0</v>
      </c>
      <c r="G19" s="98">
        <v>3</v>
      </c>
      <c r="H19" s="98">
        <v>1</v>
      </c>
      <c r="I19" s="98">
        <v>10</v>
      </c>
      <c r="J19" s="98">
        <f t="shared" si="0"/>
        <v>6</v>
      </c>
      <c r="K19" s="98">
        <v>2</v>
      </c>
      <c r="L19" s="98">
        <v>0</v>
      </c>
      <c r="M19" s="98">
        <v>4</v>
      </c>
      <c r="N19" s="98">
        <v>0</v>
      </c>
      <c r="O19" s="98">
        <v>6</v>
      </c>
      <c r="P19" s="98">
        <v>4</v>
      </c>
    </row>
    <row r="20" spans="1:16" s="111" customFormat="1" ht="22.5" customHeight="1" x14ac:dyDescent="0.25">
      <c r="A20" s="95" t="s">
        <v>23</v>
      </c>
      <c r="B20" s="97">
        <v>43</v>
      </c>
      <c r="C20" s="98">
        <v>31</v>
      </c>
      <c r="D20" s="98">
        <v>16</v>
      </c>
      <c r="E20" s="98">
        <v>16</v>
      </c>
      <c r="F20" s="98">
        <v>0</v>
      </c>
      <c r="G20" s="98">
        <v>4</v>
      </c>
      <c r="H20" s="98">
        <v>2</v>
      </c>
      <c r="I20" s="98">
        <v>4</v>
      </c>
      <c r="J20" s="98">
        <f t="shared" si="0"/>
        <v>5</v>
      </c>
      <c r="K20" s="98">
        <v>3</v>
      </c>
      <c r="L20" s="98">
        <v>0</v>
      </c>
      <c r="M20" s="98">
        <v>2</v>
      </c>
      <c r="N20" s="98">
        <v>0</v>
      </c>
      <c r="O20" s="98">
        <v>8</v>
      </c>
      <c r="P20" s="98">
        <v>4</v>
      </c>
    </row>
    <row r="21" spans="1:16" s="111" customFormat="1" ht="22.5" customHeight="1" x14ac:dyDescent="0.25">
      <c r="A21" s="95" t="s">
        <v>84</v>
      </c>
      <c r="B21" s="97">
        <v>43</v>
      </c>
      <c r="C21" s="98">
        <v>35</v>
      </c>
      <c r="D21" s="98">
        <v>15</v>
      </c>
      <c r="E21" s="98">
        <v>15</v>
      </c>
      <c r="F21" s="98">
        <v>0</v>
      </c>
      <c r="G21" s="98">
        <v>4</v>
      </c>
      <c r="H21" s="98">
        <v>5</v>
      </c>
      <c r="I21" s="98">
        <v>6</v>
      </c>
      <c r="J21" s="98">
        <f t="shared" si="0"/>
        <v>5</v>
      </c>
      <c r="K21" s="98">
        <v>2</v>
      </c>
      <c r="L21" s="98">
        <v>0</v>
      </c>
      <c r="M21" s="98">
        <v>3</v>
      </c>
      <c r="N21" s="98">
        <v>0</v>
      </c>
      <c r="O21" s="98">
        <v>6</v>
      </c>
      <c r="P21" s="98">
        <v>2</v>
      </c>
    </row>
    <row r="22" spans="1:16" s="111" customFormat="1" ht="22.5" customHeight="1" x14ac:dyDescent="0.25">
      <c r="A22" s="95" t="s">
        <v>295</v>
      </c>
      <c r="B22" s="97">
        <v>51</v>
      </c>
      <c r="C22" s="98">
        <v>35</v>
      </c>
      <c r="D22" s="98">
        <v>15</v>
      </c>
      <c r="E22" s="98">
        <v>11</v>
      </c>
      <c r="F22" s="98">
        <v>0</v>
      </c>
      <c r="G22" s="98">
        <v>3</v>
      </c>
      <c r="H22" s="98">
        <v>4</v>
      </c>
      <c r="I22" s="98">
        <v>3</v>
      </c>
      <c r="J22" s="98">
        <f t="shared" si="0"/>
        <v>10</v>
      </c>
      <c r="K22" s="98">
        <v>6</v>
      </c>
      <c r="L22" s="98">
        <v>1</v>
      </c>
      <c r="M22" s="98">
        <v>3</v>
      </c>
      <c r="N22" s="98">
        <v>0</v>
      </c>
      <c r="O22" s="98">
        <v>13</v>
      </c>
      <c r="P22" s="98">
        <v>3</v>
      </c>
    </row>
    <row r="23" spans="1:16" s="111" customFormat="1" ht="22.5" customHeight="1" x14ac:dyDescent="0.25">
      <c r="A23" s="95" t="s">
        <v>297</v>
      </c>
      <c r="B23" s="97">
        <v>38</v>
      </c>
      <c r="C23" s="98">
        <v>30</v>
      </c>
      <c r="D23" s="98">
        <v>6</v>
      </c>
      <c r="E23" s="98">
        <v>6</v>
      </c>
      <c r="F23" s="98">
        <v>1</v>
      </c>
      <c r="G23" s="98">
        <v>9</v>
      </c>
      <c r="H23" s="98">
        <v>2</v>
      </c>
      <c r="I23" s="98">
        <v>7</v>
      </c>
      <c r="J23" s="98">
        <v>5</v>
      </c>
      <c r="K23" s="98">
        <v>4</v>
      </c>
      <c r="L23" s="98">
        <v>0</v>
      </c>
      <c r="M23" s="98">
        <v>1</v>
      </c>
      <c r="N23" s="98">
        <v>0</v>
      </c>
      <c r="O23" s="98">
        <v>7</v>
      </c>
      <c r="P23" s="98">
        <v>1</v>
      </c>
    </row>
    <row r="24" spans="1:16" s="111" customFormat="1" ht="22.5" customHeight="1" x14ac:dyDescent="0.25">
      <c r="A24" s="96" t="s">
        <v>367</v>
      </c>
      <c r="B24" s="99">
        <v>47</v>
      </c>
      <c r="C24" s="100">
        <v>34</v>
      </c>
      <c r="D24" s="100">
        <v>12</v>
      </c>
      <c r="E24" s="100">
        <v>11</v>
      </c>
      <c r="F24" s="100">
        <v>0</v>
      </c>
      <c r="G24" s="100">
        <v>5</v>
      </c>
      <c r="H24" s="100">
        <v>4</v>
      </c>
      <c r="I24" s="100">
        <v>8</v>
      </c>
      <c r="J24" s="100">
        <v>5</v>
      </c>
      <c r="K24" s="100">
        <v>4</v>
      </c>
      <c r="L24" s="100">
        <v>0</v>
      </c>
      <c r="M24" s="100">
        <v>1</v>
      </c>
      <c r="N24" s="100">
        <v>0</v>
      </c>
      <c r="O24" s="100">
        <v>9</v>
      </c>
      <c r="P24" s="100">
        <v>4</v>
      </c>
    </row>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ignoredErrors>
    <ignoredError sqref="J9:J22" formulaRange="1"/>
  </ignoredError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7A86E4-31DF-4613-B22D-7D94447D2018}">
  <sheetPr>
    <pageSetUpPr fitToPage="1"/>
  </sheetPr>
  <dimension ref="A1:P24"/>
  <sheetViews>
    <sheetView showGridLines="0" view="pageBreakPreview" zoomScale="80" zoomScaleNormal="100" zoomScaleSheetLayoutView="80" workbookViewId="0">
      <selection activeCell="R8" sqref="R8"/>
    </sheetView>
  </sheetViews>
  <sheetFormatPr defaultRowHeight="16.5" x14ac:dyDescent="0.25"/>
  <cols>
    <col min="1" max="1" width="11" customWidth="1"/>
    <col min="2" max="12" width="10.625" customWidth="1"/>
    <col min="13" max="13" width="12" customWidth="1"/>
    <col min="14" max="16" width="10.625" customWidth="1"/>
  </cols>
  <sheetData>
    <row r="1" spans="1:16" s="93" customFormat="1" ht="25.5" customHeight="1" x14ac:dyDescent="0.25">
      <c r="A1" s="288" t="s">
        <v>56</v>
      </c>
      <c r="B1" s="288"/>
      <c r="C1" s="288"/>
      <c r="D1" s="288"/>
      <c r="E1" s="288"/>
      <c r="F1" s="288"/>
      <c r="G1" s="288"/>
      <c r="H1" s="288"/>
      <c r="I1" s="288"/>
      <c r="J1" s="288"/>
      <c r="K1" s="288"/>
      <c r="L1" s="288"/>
      <c r="M1" s="288"/>
      <c r="N1" s="288"/>
      <c r="O1" s="288"/>
      <c r="P1" s="288"/>
    </row>
    <row r="2" spans="1:16" s="93" customFormat="1" ht="10.5" customHeight="1" x14ac:dyDescent="0.25">
      <c r="A2" s="94"/>
      <c r="B2" s="94"/>
      <c r="C2" s="94"/>
      <c r="D2" s="94"/>
      <c r="E2" s="94"/>
      <c r="F2" s="94"/>
      <c r="G2" s="94"/>
      <c r="H2" s="94"/>
      <c r="J2" s="42"/>
    </row>
    <row r="3" spans="1:16" s="93" customFormat="1" ht="15.75" customHeight="1" x14ac:dyDescent="0.25">
      <c r="A3" s="289" t="s">
        <v>370</v>
      </c>
      <c r="B3" s="289"/>
      <c r="C3" s="289"/>
      <c r="D3" s="289"/>
      <c r="E3" s="289"/>
      <c r="F3" s="289"/>
      <c r="G3" s="289"/>
      <c r="H3" s="289"/>
      <c r="I3" s="289"/>
      <c r="J3" s="289"/>
      <c r="K3" s="289"/>
      <c r="L3" s="289"/>
      <c r="M3" s="289"/>
      <c r="N3" s="289"/>
      <c r="O3" s="289"/>
      <c r="P3" s="289"/>
    </row>
    <row r="4" spans="1:16" s="93" customFormat="1" ht="15.75" customHeight="1" x14ac:dyDescent="0.25">
      <c r="J4" s="42"/>
      <c r="P4" s="116" t="s">
        <v>50</v>
      </c>
    </row>
    <row r="5" spans="1:16" s="93" customFormat="1" ht="32.25" customHeight="1" x14ac:dyDescent="0.25">
      <c r="A5" s="290" t="s">
        <v>11</v>
      </c>
      <c r="B5" s="110" t="s">
        <v>42</v>
      </c>
      <c r="C5" s="103"/>
      <c r="D5" s="104"/>
      <c r="E5" s="104"/>
      <c r="F5" s="104"/>
      <c r="G5" s="104"/>
      <c r="H5" s="104"/>
      <c r="I5" s="104"/>
      <c r="J5" s="104"/>
      <c r="K5" s="104"/>
      <c r="L5" s="104"/>
      <c r="M5" s="104"/>
      <c r="N5" s="104"/>
      <c r="O5" s="105"/>
      <c r="P5" s="105"/>
    </row>
    <row r="6" spans="1:16" s="93" customFormat="1" ht="32.25" customHeight="1" x14ac:dyDescent="0.25">
      <c r="A6" s="291"/>
      <c r="B6" s="106"/>
      <c r="C6" s="112" t="s">
        <v>8</v>
      </c>
      <c r="D6" s="104"/>
      <c r="E6" s="104"/>
      <c r="F6" s="104"/>
      <c r="G6" s="104"/>
      <c r="H6" s="104"/>
      <c r="I6" s="104"/>
      <c r="J6" s="104"/>
      <c r="K6" s="104"/>
      <c r="L6" s="104"/>
      <c r="M6" s="104"/>
      <c r="N6" s="280" t="s">
        <v>24</v>
      </c>
      <c r="O6" s="280" t="s">
        <v>25</v>
      </c>
      <c r="P6" s="280" t="s">
        <v>26</v>
      </c>
    </row>
    <row r="7" spans="1:16" s="207" customFormat="1" ht="32.25" customHeight="1" x14ac:dyDescent="0.25">
      <c r="A7" s="291"/>
      <c r="B7" s="201"/>
      <c r="C7" s="202"/>
      <c r="D7" s="203" t="s">
        <v>27</v>
      </c>
      <c r="E7" s="204"/>
      <c r="F7" s="283" t="s">
        <v>28</v>
      </c>
      <c r="G7" s="285" t="s">
        <v>29</v>
      </c>
      <c r="H7" s="286" t="s">
        <v>30</v>
      </c>
      <c r="I7" s="283" t="s">
        <v>31</v>
      </c>
      <c r="J7" s="194" t="s">
        <v>26</v>
      </c>
      <c r="K7" s="205"/>
      <c r="L7" s="205"/>
      <c r="M7" s="206"/>
      <c r="N7" s="281"/>
      <c r="O7" s="281"/>
      <c r="P7" s="281"/>
    </row>
    <row r="8" spans="1:16" s="93" customFormat="1" ht="63" x14ac:dyDescent="0.25">
      <c r="A8" s="291"/>
      <c r="B8" s="120"/>
      <c r="C8" s="108"/>
      <c r="D8" s="113"/>
      <c r="E8" s="114" t="s">
        <v>35</v>
      </c>
      <c r="F8" s="284"/>
      <c r="G8" s="285"/>
      <c r="H8" s="286"/>
      <c r="I8" s="284"/>
      <c r="J8" s="200"/>
      <c r="K8" s="165" t="s">
        <v>32</v>
      </c>
      <c r="L8" s="165" t="s">
        <v>33</v>
      </c>
      <c r="M8" s="192" t="s">
        <v>34</v>
      </c>
      <c r="N8" s="282"/>
      <c r="O8" s="282"/>
      <c r="P8" s="282"/>
    </row>
    <row r="9" spans="1:16" s="93" customFormat="1" ht="22.5" customHeight="1" x14ac:dyDescent="0.25">
      <c r="A9" s="115" t="s">
        <v>12</v>
      </c>
      <c r="B9" s="97">
        <v>68</v>
      </c>
      <c r="C9" s="98">
        <v>55</v>
      </c>
      <c r="D9" s="98">
        <v>22</v>
      </c>
      <c r="E9" s="98">
        <v>20</v>
      </c>
      <c r="F9" s="98">
        <v>0</v>
      </c>
      <c r="G9" s="98">
        <v>4</v>
      </c>
      <c r="H9" s="98">
        <v>5</v>
      </c>
      <c r="I9" s="98">
        <v>22</v>
      </c>
      <c r="J9" s="98">
        <f>SUM(K9:M9)</f>
        <v>2</v>
      </c>
      <c r="K9" s="98">
        <v>1</v>
      </c>
      <c r="L9" s="98">
        <v>0</v>
      </c>
      <c r="M9" s="98">
        <v>1</v>
      </c>
      <c r="N9" s="98">
        <v>3</v>
      </c>
      <c r="O9" s="98">
        <v>6</v>
      </c>
      <c r="P9" s="98">
        <v>4</v>
      </c>
    </row>
    <row r="10" spans="1:16" s="93" customFormat="1" ht="22.5" customHeight="1" x14ac:dyDescent="0.25">
      <c r="A10" s="95" t="s">
        <v>13</v>
      </c>
      <c r="B10" s="97">
        <v>109</v>
      </c>
      <c r="C10" s="98">
        <v>99</v>
      </c>
      <c r="D10" s="98">
        <v>29</v>
      </c>
      <c r="E10" s="98">
        <v>27</v>
      </c>
      <c r="F10" s="98">
        <v>0</v>
      </c>
      <c r="G10" s="98">
        <v>2</v>
      </c>
      <c r="H10" s="98">
        <v>5</v>
      </c>
      <c r="I10" s="98">
        <v>14</v>
      </c>
      <c r="J10" s="98">
        <f>SUM(K10:M10)</f>
        <v>49</v>
      </c>
      <c r="K10" s="98">
        <v>0</v>
      </c>
      <c r="L10" s="98">
        <v>47</v>
      </c>
      <c r="M10" s="98">
        <v>2</v>
      </c>
      <c r="N10" s="98">
        <v>0</v>
      </c>
      <c r="O10" s="98">
        <v>5</v>
      </c>
      <c r="P10" s="98">
        <v>5</v>
      </c>
    </row>
    <row r="11" spans="1:16" s="93" customFormat="1" ht="22.5" customHeight="1" x14ac:dyDescent="0.25">
      <c r="A11" s="95" t="s">
        <v>14</v>
      </c>
      <c r="B11" s="97">
        <v>58</v>
      </c>
      <c r="C11" s="98">
        <v>48</v>
      </c>
      <c r="D11" s="98">
        <v>13</v>
      </c>
      <c r="E11" s="98">
        <v>13</v>
      </c>
      <c r="F11" s="98">
        <v>4</v>
      </c>
      <c r="G11" s="98">
        <v>4</v>
      </c>
      <c r="H11" s="98">
        <v>2</v>
      </c>
      <c r="I11" s="98">
        <v>18</v>
      </c>
      <c r="J11" s="98">
        <f t="shared" ref="J11:J22" si="0">SUM(K11:M11)</f>
        <v>7</v>
      </c>
      <c r="K11" s="98">
        <v>3</v>
      </c>
      <c r="L11" s="98">
        <v>0</v>
      </c>
      <c r="M11" s="98">
        <v>4</v>
      </c>
      <c r="N11" s="98">
        <v>0</v>
      </c>
      <c r="O11" s="98">
        <v>5</v>
      </c>
      <c r="P11" s="98">
        <v>5</v>
      </c>
    </row>
    <row r="12" spans="1:16" s="93" customFormat="1" ht="22.5" customHeight="1" x14ac:dyDescent="0.25">
      <c r="A12" s="95" t="s">
        <v>15</v>
      </c>
      <c r="B12" s="97">
        <v>36</v>
      </c>
      <c r="C12" s="98">
        <v>31</v>
      </c>
      <c r="D12" s="98">
        <v>10</v>
      </c>
      <c r="E12" s="98">
        <v>10</v>
      </c>
      <c r="F12" s="98">
        <v>2</v>
      </c>
      <c r="G12" s="98">
        <v>2</v>
      </c>
      <c r="H12" s="98">
        <v>2</v>
      </c>
      <c r="I12" s="98">
        <v>9</v>
      </c>
      <c r="J12" s="98">
        <f t="shared" si="0"/>
        <v>6</v>
      </c>
      <c r="K12" s="98">
        <v>4</v>
      </c>
      <c r="L12" s="98">
        <v>0</v>
      </c>
      <c r="M12" s="98">
        <v>2</v>
      </c>
      <c r="N12" s="98">
        <v>0</v>
      </c>
      <c r="O12" s="98">
        <v>2</v>
      </c>
      <c r="P12" s="98">
        <v>3</v>
      </c>
    </row>
    <row r="13" spans="1:16" s="93" customFormat="1" ht="22.5" customHeight="1" x14ac:dyDescent="0.25">
      <c r="A13" s="95" t="s">
        <v>16</v>
      </c>
      <c r="B13" s="97">
        <v>44</v>
      </c>
      <c r="C13" s="98">
        <v>31</v>
      </c>
      <c r="D13" s="98">
        <v>10</v>
      </c>
      <c r="E13" s="98">
        <v>10</v>
      </c>
      <c r="F13" s="98">
        <v>0</v>
      </c>
      <c r="G13" s="98">
        <v>3</v>
      </c>
      <c r="H13" s="98">
        <v>3</v>
      </c>
      <c r="I13" s="98">
        <v>11</v>
      </c>
      <c r="J13" s="98">
        <f t="shared" si="0"/>
        <v>4</v>
      </c>
      <c r="K13" s="98">
        <v>2</v>
      </c>
      <c r="L13" s="98">
        <v>0</v>
      </c>
      <c r="M13" s="98">
        <v>2</v>
      </c>
      <c r="N13" s="98">
        <v>1</v>
      </c>
      <c r="O13" s="98">
        <v>4</v>
      </c>
      <c r="P13" s="98">
        <v>8</v>
      </c>
    </row>
    <row r="14" spans="1:16" s="93" customFormat="1" ht="22.5" customHeight="1" x14ac:dyDescent="0.25">
      <c r="A14" s="95" t="s">
        <v>17</v>
      </c>
      <c r="B14" s="97">
        <v>42</v>
      </c>
      <c r="C14" s="98">
        <v>33</v>
      </c>
      <c r="D14" s="98">
        <v>15</v>
      </c>
      <c r="E14" s="98">
        <v>15</v>
      </c>
      <c r="F14" s="98">
        <v>0</v>
      </c>
      <c r="G14" s="98">
        <v>1</v>
      </c>
      <c r="H14" s="98">
        <v>2</v>
      </c>
      <c r="I14" s="98">
        <v>12</v>
      </c>
      <c r="J14" s="98">
        <f t="shared" si="0"/>
        <v>3</v>
      </c>
      <c r="K14" s="98">
        <v>2</v>
      </c>
      <c r="L14" s="98">
        <v>0</v>
      </c>
      <c r="M14" s="98">
        <v>1</v>
      </c>
      <c r="N14" s="98">
        <v>0</v>
      </c>
      <c r="O14" s="98">
        <v>3</v>
      </c>
      <c r="P14" s="98">
        <v>6</v>
      </c>
    </row>
    <row r="15" spans="1:16" s="93" customFormat="1" ht="22.5" customHeight="1" x14ac:dyDescent="0.25">
      <c r="A15" s="95" t="s">
        <v>18</v>
      </c>
      <c r="B15" s="97">
        <v>54</v>
      </c>
      <c r="C15" s="98">
        <v>45</v>
      </c>
      <c r="D15" s="98">
        <v>20</v>
      </c>
      <c r="E15" s="98">
        <v>17</v>
      </c>
      <c r="F15" s="98">
        <v>0</v>
      </c>
      <c r="G15" s="98">
        <v>5</v>
      </c>
      <c r="H15" s="98">
        <v>1</v>
      </c>
      <c r="I15" s="98">
        <v>13</v>
      </c>
      <c r="J15" s="98">
        <f t="shared" si="0"/>
        <v>6</v>
      </c>
      <c r="K15" s="98">
        <v>1</v>
      </c>
      <c r="L15" s="98">
        <v>0</v>
      </c>
      <c r="M15" s="98">
        <v>5</v>
      </c>
      <c r="N15" s="98">
        <v>0</v>
      </c>
      <c r="O15" s="98">
        <v>2</v>
      </c>
      <c r="P15" s="98">
        <v>7</v>
      </c>
    </row>
    <row r="16" spans="1:16" s="93" customFormat="1" ht="22.5" customHeight="1" x14ac:dyDescent="0.25">
      <c r="A16" s="95" t="s">
        <v>19</v>
      </c>
      <c r="B16" s="97">
        <v>25</v>
      </c>
      <c r="C16" s="98">
        <v>13</v>
      </c>
      <c r="D16" s="98">
        <v>1</v>
      </c>
      <c r="E16" s="98">
        <v>1</v>
      </c>
      <c r="F16" s="98">
        <v>1</v>
      </c>
      <c r="G16" s="98">
        <v>1</v>
      </c>
      <c r="H16" s="98">
        <v>1</v>
      </c>
      <c r="I16" s="98">
        <v>7</v>
      </c>
      <c r="J16" s="98">
        <f t="shared" si="0"/>
        <v>2</v>
      </c>
      <c r="K16" s="98">
        <v>0</v>
      </c>
      <c r="L16" s="98">
        <v>1</v>
      </c>
      <c r="M16" s="98">
        <v>1</v>
      </c>
      <c r="N16" s="98">
        <v>1</v>
      </c>
      <c r="O16" s="98">
        <v>8</v>
      </c>
      <c r="P16" s="98">
        <v>3</v>
      </c>
    </row>
    <row r="17" spans="1:16" s="93" customFormat="1" ht="22.5" customHeight="1" x14ac:dyDescent="0.25">
      <c r="A17" s="95" t="s">
        <v>20</v>
      </c>
      <c r="B17" s="97">
        <v>42</v>
      </c>
      <c r="C17" s="98">
        <v>37</v>
      </c>
      <c r="D17" s="98">
        <v>9</v>
      </c>
      <c r="E17" s="98">
        <v>8</v>
      </c>
      <c r="F17" s="98">
        <v>0</v>
      </c>
      <c r="G17" s="98">
        <v>1</v>
      </c>
      <c r="H17" s="98">
        <v>2</v>
      </c>
      <c r="I17" s="98">
        <v>8</v>
      </c>
      <c r="J17" s="98">
        <f t="shared" si="0"/>
        <v>17</v>
      </c>
      <c r="K17" s="98">
        <v>1</v>
      </c>
      <c r="L17" s="98">
        <v>16</v>
      </c>
      <c r="M17" s="98">
        <v>0</v>
      </c>
      <c r="N17" s="98">
        <v>0</v>
      </c>
      <c r="O17" s="98">
        <v>4</v>
      </c>
      <c r="P17" s="98">
        <v>1</v>
      </c>
    </row>
    <row r="18" spans="1:16" s="93" customFormat="1" ht="22.5" customHeight="1" x14ac:dyDescent="0.25">
      <c r="A18" s="95" t="s">
        <v>21</v>
      </c>
      <c r="B18" s="97">
        <v>31</v>
      </c>
      <c r="C18" s="98">
        <v>23</v>
      </c>
      <c r="D18" s="98">
        <v>9</v>
      </c>
      <c r="E18" s="98">
        <v>9</v>
      </c>
      <c r="F18" s="98">
        <v>1</v>
      </c>
      <c r="G18" s="98">
        <v>6</v>
      </c>
      <c r="H18" s="98">
        <v>1</v>
      </c>
      <c r="I18" s="98">
        <v>4</v>
      </c>
      <c r="J18" s="98">
        <f t="shared" si="0"/>
        <v>2</v>
      </c>
      <c r="K18" s="98">
        <v>0</v>
      </c>
      <c r="L18" s="98">
        <v>0</v>
      </c>
      <c r="M18" s="98">
        <v>2</v>
      </c>
      <c r="N18" s="98">
        <v>1</v>
      </c>
      <c r="O18" s="98">
        <v>5</v>
      </c>
      <c r="P18" s="98">
        <v>2</v>
      </c>
    </row>
    <row r="19" spans="1:16" s="93" customFormat="1" ht="22.5" customHeight="1" x14ac:dyDescent="0.25">
      <c r="A19" s="95" t="s">
        <v>22</v>
      </c>
      <c r="B19" s="97">
        <v>25</v>
      </c>
      <c r="C19" s="98">
        <v>18</v>
      </c>
      <c r="D19" s="98">
        <v>4</v>
      </c>
      <c r="E19" s="98">
        <v>3</v>
      </c>
      <c r="F19" s="98">
        <v>1</v>
      </c>
      <c r="G19" s="98">
        <v>0</v>
      </c>
      <c r="H19" s="98">
        <v>5</v>
      </c>
      <c r="I19" s="98">
        <v>7</v>
      </c>
      <c r="J19" s="98">
        <f t="shared" si="0"/>
        <v>1</v>
      </c>
      <c r="K19" s="98">
        <v>0</v>
      </c>
      <c r="L19" s="98">
        <v>0</v>
      </c>
      <c r="M19" s="98">
        <v>1</v>
      </c>
      <c r="N19" s="98">
        <v>1</v>
      </c>
      <c r="O19" s="98">
        <v>2</v>
      </c>
      <c r="P19" s="98">
        <v>4</v>
      </c>
    </row>
    <row r="20" spans="1:16" s="111" customFormat="1" ht="22.5" customHeight="1" x14ac:dyDescent="0.25">
      <c r="A20" s="95" t="s">
        <v>23</v>
      </c>
      <c r="B20" s="97">
        <v>29</v>
      </c>
      <c r="C20" s="98">
        <v>23</v>
      </c>
      <c r="D20" s="98">
        <v>10</v>
      </c>
      <c r="E20" s="98">
        <v>9</v>
      </c>
      <c r="F20" s="98">
        <v>1</v>
      </c>
      <c r="G20" s="98">
        <v>0</v>
      </c>
      <c r="H20" s="98">
        <v>1</v>
      </c>
      <c r="I20" s="98">
        <v>7</v>
      </c>
      <c r="J20" s="98">
        <f t="shared" si="0"/>
        <v>4</v>
      </c>
      <c r="K20" s="98">
        <v>0</v>
      </c>
      <c r="L20" s="98">
        <v>0</v>
      </c>
      <c r="M20" s="98">
        <v>4</v>
      </c>
      <c r="N20" s="98">
        <v>0</v>
      </c>
      <c r="O20" s="98">
        <v>6</v>
      </c>
      <c r="P20" s="98">
        <v>0</v>
      </c>
    </row>
    <row r="21" spans="1:16" s="111" customFormat="1" ht="22.5" customHeight="1" x14ac:dyDescent="0.25">
      <c r="A21" s="95" t="s">
        <v>84</v>
      </c>
      <c r="B21" s="97">
        <v>33</v>
      </c>
      <c r="C21" s="98">
        <v>21</v>
      </c>
      <c r="D21" s="98">
        <v>9</v>
      </c>
      <c r="E21" s="98">
        <v>8</v>
      </c>
      <c r="F21" s="98">
        <v>0</v>
      </c>
      <c r="G21" s="98">
        <v>1</v>
      </c>
      <c r="H21" s="98">
        <v>3</v>
      </c>
      <c r="I21" s="98">
        <v>8</v>
      </c>
      <c r="J21" s="98">
        <f t="shared" si="0"/>
        <v>0</v>
      </c>
      <c r="K21" s="98">
        <v>0</v>
      </c>
      <c r="L21" s="98">
        <v>0</v>
      </c>
      <c r="M21" s="98">
        <v>0</v>
      </c>
      <c r="N21" s="98">
        <v>4</v>
      </c>
      <c r="O21" s="98">
        <v>7</v>
      </c>
      <c r="P21" s="98">
        <v>1</v>
      </c>
    </row>
    <row r="22" spans="1:16" s="111" customFormat="1" ht="22.5" customHeight="1" x14ac:dyDescent="0.25">
      <c r="A22" s="95" t="s">
        <v>295</v>
      </c>
      <c r="B22" s="97">
        <v>27</v>
      </c>
      <c r="C22" s="98">
        <v>21</v>
      </c>
      <c r="D22" s="98">
        <v>4</v>
      </c>
      <c r="E22" s="98">
        <v>3</v>
      </c>
      <c r="F22" s="98">
        <v>2</v>
      </c>
      <c r="G22" s="98">
        <v>0</v>
      </c>
      <c r="H22" s="98">
        <v>5</v>
      </c>
      <c r="I22" s="98">
        <v>8</v>
      </c>
      <c r="J22" s="98">
        <f t="shared" si="0"/>
        <v>2</v>
      </c>
      <c r="K22" s="98">
        <v>0</v>
      </c>
      <c r="L22" s="98">
        <v>0</v>
      </c>
      <c r="M22" s="98">
        <v>2</v>
      </c>
      <c r="N22" s="98">
        <v>2</v>
      </c>
      <c r="O22" s="98">
        <v>3</v>
      </c>
      <c r="P22" s="98">
        <v>1</v>
      </c>
    </row>
    <row r="23" spans="1:16" s="111" customFormat="1" ht="22.5" customHeight="1" x14ac:dyDescent="0.25">
      <c r="A23" s="95" t="s">
        <v>297</v>
      </c>
      <c r="B23" s="97">
        <v>27</v>
      </c>
      <c r="C23" s="98">
        <v>19</v>
      </c>
      <c r="D23" s="98">
        <v>7</v>
      </c>
      <c r="E23" s="98">
        <v>6</v>
      </c>
      <c r="F23" s="98">
        <v>0</v>
      </c>
      <c r="G23" s="98">
        <v>3</v>
      </c>
      <c r="H23" s="98">
        <v>4</v>
      </c>
      <c r="I23" s="98">
        <v>5</v>
      </c>
      <c r="J23" s="98">
        <v>0</v>
      </c>
      <c r="K23" s="98">
        <v>0</v>
      </c>
      <c r="L23" s="98">
        <v>0</v>
      </c>
      <c r="M23" s="98">
        <v>0</v>
      </c>
      <c r="N23" s="98">
        <v>5</v>
      </c>
      <c r="O23" s="98">
        <v>3</v>
      </c>
      <c r="P23" s="98">
        <v>0</v>
      </c>
    </row>
    <row r="24" spans="1:16" s="111" customFormat="1" ht="22.5" customHeight="1" x14ac:dyDescent="0.25">
      <c r="A24" s="96" t="s">
        <v>367</v>
      </c>
      <c r="B24" s="99">
        <v>30</v>
      </c>
      <c r="C24" s="100">
        <v>19</v>
      </c>
      <c r="D24" s="100">
        <v>6</v>
      </c>
      <c r="E24" s="100">
        <v>6</v>
      </c>
      <c r="F24" s="100">
        <v>0</v>
      </c>
      <c r="G24" s="100">
        <v>5</v>
      </c>
      <c r="H24" s="100">
        <v>4</v>
      </c>
      <c r="I24" s="100">
        <v>2</v>
      </c>
      <c r="J24" s="100">
        <v>2</v>
      </c>
      <c r="K24" s="100">
        <v>1</v>
      </c>
      <c r="L24" s="100">
        <v>0</v>
      </c>
      <c r="M24" s="100">
        <v>1</v>
      </c>
      <c r="N24" s="100">
        <v>4</v>
      </c>
      <c r="O24" s="100">
        <v>5</v>
      </c>
      <c r="P24" s="100">
        <v>2</v>
      </c>
    </row>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ignoredErrors>
    <ignoredError sqref="J9:J22" formulaRange="1"/>
  </ignoredError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C0BF3-58A3-43CE-A588-22B8E4D94BA4}">
  <sheetPr>
    <pageSetUpPr fitToPage="1"/>
  </sheetPr>
  <dimension ref="A1:P24"/>
  <sheetViews>
    <sheetView showGridLines="0" view="pageBreakPreview" zoomScale="80" zoomScaleNormal="100" zoomScaleSheetLayoutView="80" workbookViewId="0">
      <selection activeCell="R8" sqref="R8"/>
    </sheetView>
  </sheetViews>
  <sheetFormatPr defaultRowHeight="16.5" x14ac:dyDescent="0.25"/>
  <cols>
    <col min="1" max="1" width="11" customWidth="1"/>
    <col min="2" max="12" width="10.625" customWidth="1"/>
    <col min="13" max="13" width="12" customWidth="1"/>
    <col min="14" max="16" width="10.625" customWidth="1"/>
  </cols>
  <sheetData>
    <row r="1" spans="1:16" s="93" customFormat="1" ht="25.5" customHeight="1" x14ac:dyDescent="0.25">
      <c r="A1" s="288" t="s">
        <v>58</v>
      </c>
      <c r="B1" s="288"/>
      <c r="C1" s="288"/>
      <c r="D1" s="288"/>
      <c r="E1" s="288"/>
      <c r="F1" s="288"/>
      <c r="G1" s="288"/>
      <c r="H1" s="288"/>
      <c r="I1" s="288"/>
      <c r="J1" s="288"/>
      <c r="K1" s="288"/>
      <c r="L1" s="288"/>
      <c r="M1" s="288"/>
      <c r="N1" s="288"/>
      <c r="O1" s="288"/>
      <c r="P1" s="288"/>
    </row>
    <row r="2" spans="1:16" s="93" customFormat="1" ht="10.5" customHeight="1" x14ac:dyDescent="0.25">
      <c r="A2" s="94"/>
      <c r="B2" s="94"/>
      <c r="C2" s="94"/>
      <c r="D2" s="94"/>
      <c r="E2" s="94"/>
      <c r="F2" s="94"/>
      <c r="G2" s="94"/>
      <c r="H2" s="94"/>
      <c r="J2" s="42"/>
    </row>
    <row r="3" spans="1:16" s="93" customFormat="1" ht="15.75" customHeight="1" x14ac:dyDescent="0.25">
      <c r="A3" s="289" t="s">
        <v>370</v>
      </c>
      <c r="B3" s="289"/>
      <c r="C3" s="289"/>
      <c r="D3" s="289"/>
      <c r="E3" s="289"/>
      <c r="F3" s="289"/>
      <c r="G3" s="289"/>
      <c r="H3" s="289"/>
      <c r="I3" s="289"/>
      <c r="J3" s="289"/>
      <c r="K3" s="289"/>
      <c r="L3" s="289"/>
      <c r="M3" s="289"/>
      <c r="N3" s="289"/>
      <c r="O3" s="289"/>
      <c r="P3" s="289"/>
    </row>
    <row r="4" spans="1:16" s="93" customFormat="1" ht="15.75" customHeight="1" x14ac:dyDescent="0.25">
      <c r="J4" s="42"/>
      <c r="P4" s="116" t="s">
        <v>49</v>
      </c>
    </row>
    <row r="5" spans="1:16" s="93" customFormat="1" ht="32.25" customHeight="1" x14ac:dyDescent="0.25">
      <c r="A5" s="290" t="s">
        <v>11</v>
      </c>
      <c r="B5" s="110" t="s">
        <v>42</v>
      </c>
      <c r="C5" s="103"/>
      <c r="D5" s="104"/>
      <c r="E5" s="104"/>
      <c r="F5" s="104"/>
      <c r="G5" s="104"/>
      <c r="H5" s="104"/>
      <c r="I5" s="104"/>
      <c r="J5" s="104"/>
      <c r="K5" s="104"/>
      <c r="L5" s="104"/>
      <c r="M5" s="104"/>
      <c r="N5" s="104"/>
      <c r="O5" s="105"/>
      <c r="P5" s="105"/>
    </row>
    <row r="6" spans="1:16" s="93" customFormat="1" ht="32.25" customHeight="1" x14ac:dyDescent="0.25">
      <c r="A6" s="291"/>
      <c r="B6" s="106"/>
      <c r="C6" s="112" t="s">
        <v>8</v>
      </c>
      <c r="D6" s="104"/>
      <c r="E6" s="104"/>
      <c r="F6" s="104"/>
      <c r="G6" s="104"/>
      <c r="H6" s="104"/>
      <c r="I6" s="104"/>
      <c r="J6" s="104"/>
      <c r="K6" s="104"/>
      <c r="L6" s="104"/>
      <c r="M6" s="104"/>
      <c r="N6" s="280" t="s">
        <v>24</v>
      </c>
      <c r="O6" s="280" t="s">
        <v>25</v>
      </c>
      <c r="P6" s="280" t="s">
        <v>26</v>
      </c>
    </row>
    <row r="7" spans="1:16" s="207" customFormat="1" ht="32.25" customHeight="1" x14ac:dyDescent="0.25">
      <c r="A7" s="291"/>
      <c r="B7" s="201"/>
      <c r="C7" s="202"/>
      <c r="D7" s="203" t="s">
        <v>27</v>
      </c>
      <c r="E7" s="204"/>
      <c r="F7" s="283" t="s">
        <v>28</v>
      </c>
      <c r="G7" s="285" t="s">
        <v>29</v>
      </c>
      <c r="H7" s="286" t="s">
        <v>30</v>
      </c>
      <c r="I7" s="283" t="s">
        <v>31</v>
      </c>
      <c r="J7" s="194" t="s">
        <v>26</v>
      </c>
      <c r="K7" s="205"/>
      <c r="L7" s="205"/>
      <c r="M7" s="206"/>
      <c r="N7" s="281"/>
      <c r="O7" s="281"/>
      <c r="P7" s="281"/>
    </row>
    <row r="8" spans="1:16" s="93" customFormat="1" ht="63" x14ac:dyDescent="0.25">
      <c r="A8" s="291"/>
      <c r="B8" s="120"/>
      <c r="C8" s="108"/>
      <c r="D8" s="113"/>
      <c r="E8" s="114" t="s">
        <v>35</v>
      </c>
      <c r="F8" s="284"/>
      <c r="G8" s="285"/>
      <c r="H8" s="286"/>
      <c r="I8" s="284"/>
      <c r="J8" s="200"/>
      <c r="K8" s="165" t="s">
        <v>32</v>
      </c>
      <c r="L8" s="165" t="s">
        <v>33</v>
      </c>
      <c r="M8" s="192" t="s">
        <v>34</v>
      </c>
      <c r="N8" s="282"/>
      <c r="O8" s="282"/>
      <c r="P8" s="282"/>
    </row>
    <row r="9" spans="1:16" s="93" customFormat="1" ht="22.5" customHeight="1" x14ac:dyDescent="0.25">
      <c r="A9" s="115" t="s">
        <v>12</v>
      </c>
      <c r="B9" s="97">
        <v>228</v>
      </c>
      <c r="C9" s="98">
        <v>193</v>
      </c>
      <c r="D9" s="98">
        <v>144</v>
      </c>
      <c r="E9" s="98">
        <v>135</v>
      </c>
      <c r="F9" s="98">
        <v>0</v>
      </c>
      <c r="G9" s="98">
        <v>8</v>
      </c>
      <c r="H9" s="98">
        <v>2</v>
      </c>
      <c r="I9" s="98">
        <v>28</v>
      </c>
      <c r="J9" s="98">
        <f>SUM(K9:M9)</f>
        <v>11</v>
      </c>
      <c r="K9" s="98">
        <v>4</v>
      </c>
      <c r="L9" s="98">
        <v>2</v>
      </c>
      <c r="M9" s="98">
        <v>5</v>
      </c>
      <c r="N9" s="98">
        <v>20</v>
      </c>
      <c r="O9" s="98">
        <v>5</v>
      </c>
      <c r="P9" s="98">
        <v>10</v>
      </c>
    </row>
    <row r="10" spans="1:16" s="93" customFormat="1" ht="22.5" customHeight="1" x14ac:dyDescent="0.25">
      <c r="A10" s="95" t="s">
        <v>13</v>
      </c>
      <c r="B10" s="97">
        <v>261</v>
      </c>
      <c r="C10" s="98">
        <v>211</v>
      </c>
      <c r="D10" s="98">
        <v>121</v>
      </c>
      <c r="E10" s="98">
        <v>112</v>
      </c>
      <c r="F10" s="98">
        <v>6</v>
      </c>
      <c r="G10" s="98">
        <v>3</v>
      </c>
      <c r="H10" s="98">
        <v>4</v>
      </c>
      <c r="I10" s="98">
        <v>35</v>
      </c>
      <c r="J10" s="98">
        <f>SUM(K10:M10)</f>
        <v>42</v>
      </c>
      <c r="K10" s="98">
        <v>2</v>
      </c>
      <c r="L10" s="98">
        <v>34</v>
      </c>
      <c r="M10" s="98">
        <v>6</v>
      </c>
      <c r="N10" s="98">
        <v>30</v>
      </c>
      <c r="O10" s="98">
        <v>9</v>
      </c>
      <c r="P10" s="98">
        <v>11</v>
      </c>
    </row>
    <row r="11" spans="1:16" s="93" customFormat="1" ht="22.5" customHeight="1" x14ac:dyDescent="0.25">
      <c r="A11" s="95" t="s">
        <v>14</v>
      </c>
      <c r="B11" s="97">
        <v>217</v>
      </c>
      <c r="C11" s="98">
        <v>178</v>
      </c>
      <c r="D11" s="98">
        <v>135</v>
      </c>
      <c r="E11" s="98">
        <v>131</v>
      </c>
      <c r="F11" s="98">
        <v>6</v>
      </c>
      <c r="G11" s="98">
        <v>6</v>
      </c>
      <c r="H11" s="98">
        <v>4</v>
      </c>
      <c r="I11" s="98">
        <v>22</v>
      </c>
      <c r="J11" s="98">
        <f t="shared" ref="J11:J22" si="0">SUM(K11:M11)</f>
        <v>5</v>
      </c>
      <c r="K11" s="98">
        <v>2</v>
      </c>
      <c r="L11" s="98">
        <v>0</v>
      </c>
      <c r="M11" s="98">
        <v>3</v>
      </c>
      <c r="N11" s="98">
        <v>27</v>
      </c>
      <c r="O11" s="98">
        <v>3</v>
      </c>
      <c r="P11" s="98">
        <v>9</v>
      </c>
    </row>
    <row r="12" spans="1:16" s="93" customFormat="1" ht="22.5" customHeight="1" x14ac:dyDescent="0.25">
      <c r="A12" s="95" t="s">
        <v>15</v>
      </c>
      <c r="B12" s="97">
        <v>205</v>
      </c>
      <c r="C12" s="98">
        <v>169</v>
      </c>
      <c r="D12" s="98">
        <v>123</v>
      </c>
      <c r="E12" s="98">
        <v>117</v>
      </c>
      <c r="F12" s="98">
        <v>2</v>
      </c>
      <c r="G12" s="98">
        <v>14</v>
      </c>
      <c r="H12" s="98">
        <v>1</v>
      </c>
      <c r="I12" s="98">
        <v>25</v>
      </c>
      <c r="J12" s="98">
        <f t="shared" si="0"/>
        <v>4</v>
      </c>
      <c r="K12" s="98">
        <v>0</v>
      </c>
      <c r="L12" s="98">
        <v>0</v>
      </c>
      <c r="M12" s="98">
        <v>4</v>
      </c>
      <c r="N12" s="98">
        <v>24</v>
      </c>
      <c r="O12" s="98">
        <v>7</v>
      </c>
      <c r="P12" s="98">
        <v>5</v>
      </c>
    </row>
    <row r="13" spans="1:16" s="93" customFormat="1" ht="22.5" customHeight="1" x14ac:dyDescent="0.25">
      <c r="A13" s="95" t="s">
        <v>16</v>
      </c>
      <c r="B13" s="97">
        <v>212</v>
      </c>
      <c r="C13" s="98">
        <v>164</v>
      </c>
      <c r="D13" s="98">
        <v>120</v>
      </c>
      <c r="E13" s="98">
        <v>115</v>
      </c>
      <c r="F13" s="98">
        <v>1</v>
      </c>
      <c r="G13" s="98">
        <v>6</v>
      </c>
      <c r="H13" s="98">
        <v>5</v>
      </c>
      <c r="I13" s="98">
        <v>29</v>
      </c>
      <c r="J13" s="98">
        <f t="shared" si="0"/>
        <v>3</v>
      </c>
      <c r="K13" s="98">
        <v>0</v>
      </c>
      <c r="L13" s="98">
        <v>0</v>
      </c>
      <c r="M13" s="98">
        <v>3</v>
      </c>
      <c r="N13" s="98">
        <v>29</v>
      </c>
      <c r="O13" s="98">
        <v>8</v>
      </c>
      <c r="P13" s="98">
        <v>11</v>
      </c>
    </row>
    <row r="14" spans="1:16" s="93" customFormat="1" ht="22.5" customHeight="1" x14ac:dyDescent="0.25">
      <c r="A14" s="95" t="s">
        <v>17</v>
      </c>
      <c r="B14" s="97">
        <v>184</v>
      </c>
      <c r="C14" s="98">
        <v>151</v>
      </c>
      <c r="D14" s="98">
        <v>111</v>
      </c>
      <c r="E14" s="98">
        <v>105</v>
      </c>
      <c r="F14" s="98">
        <v>3</v>
      </c>
      <c r="G14" s="98">
        <v>6</v>
      </c>
      <c r="H14" s="98">
        <v>4</v>
      </c>
      <c r="I14" s="98">
        <v>22</v>
      </c>
      <c r="J14" s="98">
        <f t="shared" si="0"/>
        <v>5</v>
      </c>
      <c r="K14" s="98">
        <v>0</v>
      </c>
      <c r="L14" s="98">
        <v>0</v>
      </c>
      <c r="M14" s="98">
        <v>5</v>
      </c>
      <c r="N14" s="98">
        <v>20</v>
      </c>
      <c r="O14" s="98">
        <v>3</v>
      </c>
      <c r="P14" s="98">
        <v>10</v>
      </c>
    </row>
    <row r="15" spans="1:16" s="93" customFormat="1" ht="22.5" customHeight="1" x14ac:dyDescent="0.25">
      <c r="A15" s="95" t="s">
        <v>18</v>
      </c>
      <c r="B15" s="97">
        <v>163</v>
      </c>
      <c r="C15" s="98">
        <v>131</v>
      </c>
      <c r="D15" s="98">
        <v>97</v>
      </c>
      <c r="E15" s="98">
        <v>89</v>
      </c>
      <c r="F15" s="98">
        <v>5</v>
      </c>
      <c r="G15" s="98">
        <v>3</v>
      </c>
      <c r="H15" s="98">
        <v>7</v>
      </c>
      <c r="I15" s="98">
        <v>15</v>
      </c>
      <c r="J15" s="98">
        <f t="shared" si="0"/>
        <v>4</v>
      </c>
      <c r="K15" s="98">
        <v>2</v>
      </c>
      <c r="L15" s="98">
        <v>0</v>
      </c>
      <c r="M15" s="98">
        <v>2</v>
      </c>
      <c r="N15" s="98">
        <v>14</v>
      </c>
      <c r="O15" s="98">
        <v>7</v>
      </c>
      <c r="P15" s="98">
        <v>11</v>
      </c>
    </row>
    <row r="16" spans="1:16" s="93" customFormat="1" ht="22.5" customHeight="1" x14ac:dyDescent="0.25">
      <c r="A16" s="95" t="s">
        <v>19</v>
      </c>
      <c r="B16" s="97">
        <v>137</v>
      </c>
      <c r="C16" s="98">
        <v>104</v>
      </c>
      <c r="D16" s="98">
        <v>73</v>
      </c>
      <c r="E16" s="98">
        <v>62</v>
      </c>
      <c r="F16" s="98">
        <v>3</v>
      </c>
      <c r="G16" s="98">
        <v>4</v>
      </c>
      <c r="H16" s="98">
        <v>5</v>
      </c>
      <c r="I16" s="98">
        <v>10</v>
      </c>
      <c r="J16" s="98">
        <f t="shared" si="0"/>
        <v>9</v>
      </c>
      <c r="K16" s="98">
        <v>2</v>
      </c>
      <c r="L16" s="98">
        <v>0</v>
      </c>
      <c r="M16" s="98">
        <v>7</v>
      </c>
      <c r="N16" s="98">
        <v>22</v>
      </c>
      <c r="O16" s="98">
        <v>7</v>
      </c>
      <c r="P16" s="98">
        <v>4</v>
      </c>
    </row>
    <row r="17" spans="1:16" s="93" customFormat="1" ht="22.5" customHeight="1" x14ac:dyDescent="0.25">
      <c r="A17" s="95" t="s">
        <v>20</v>
      </c>
      <c r="B17" s="97">
        <v>157</v>
      </c>
      <c r="C17" s="98">
        <v>116</v>
      </c>
      <c r="D17" s="98">
        <v>87</v>
      </c>
      <c r="E17" s="98">
        <v>82</v>
      </c>
      <c r="F17" s="98">
        <v>2</v>
      </c>
      <c r="G17" s="98">
        <v>2</v>
      </c>
      <c r="H17" s="98">
        <v>2</v>
      </c>
      <c r="I17" s="98">
        <v>7</v>
      </c>
      <c r="J17" s="98">
        <f t="shared" si="0"/>
        <v>16</v>
      </c>
      <c r="K17" s="98">
        <v>2</v>
      </c>
      <c r="L17" s="98">
        <v>9</v>
      </c>
      <c r="M17" s="98">
        <v>5</v>
      </c>
      <c r="N17" s="98">
        <v>29</v>
      </c>
      <c r="O17" s="98">
        <v>2</v>
      </c>
      <c r="P17" s="98">
        <v>10</v>
      </c>
    </row>
    <row r="18" spans="1:16" s="93" customFormat="1" ht="22.5" customHeight="1" x14ac:dyDescent="0.25">
      <c r="A18" s="95" t="s">
        <v>21</v>
      </c>
      <c r="B18" s="97">
        <v>180</v>
      </c>
      <c r="C18" s="98">
        <v>125</v>
      </c>
      <c r="D18" s="98">
        <v>98</v>
      </c>
      <c r="E18" s="98">
        <v>91</v>
      </c>
      <c r="F18" s="98">
        <v>2</v>
      </c>
      <c r="G18" s="98">
        <v>5</v>
      </c>
      <c r="H18" s="98">
        <v>3</v>
      </c>
      <c r="I18" s="98">
        <v>14</v>
      </c>
      <c r="J18" s="98">
        <f t="shared" si="0"/>
        <v>3</v>
      </c>
      <c r="K18" s="98">
        <v>1</v>
      </c>
      <c r="L18" s="98">
        <v>0</v>
      </c>
      <c r="M18" s="98">
        <v>2</v>
      </c>
      <c r="N18" s="98">
        <v>34</v>
      </c>
      <c r="O18" s="98">
        <v>11</v>
      </c>
      <c r="P18" s="98">
        <v>10</v>
      </c>
    </row>
    <row r="19" spans="1:16" s="93" customFormat="1" ht="22.5" customHeight="1" x14ac:dyDescent="0.25">
      <c r="A19" s="95" t="s">
        <v>22</v>
      </c>
      <c r="B19" s="97">
        <v>164</v>
      </c>
      <c r="C19" s="98">
        <v>121</v>
      </c>
      <c r="D19" s="98">
        <v>100</v>
      </c>
      <c r="E19" s="98">
        <v>89</v>
      </c>
      <c r="F19" s="98">
        <v>1</v>
      </c>
      <c r="G19" s="98">
        <v>5</v>
      </c>
      <c r="H19" s="98">
        <v>4</v>
      </c>
      <c r="I19" s="98">
        <v>10</v>
      </c>
      <c r="J19" s="98">
        <f t="shared" si="0"/>
        <v>1</v>
      </c>
      <c r="K19" s="98">
        <v>1</v>
      </c>
      <c r="L19" s="98">
        <v>0</v>
      </c>
      <c r="M19" s="98">
        <v>0</v>
      </c>
      <c r="N19" s="98">
        <v>36</v>
      </c>
      <c r="O19" s="98">
        <v>2</v>
      </c>
      <c r="P19" s="98">
        <v>5</v>
      </c>
    </row>
    <row r="20" spans="1:16" s="111" customFormat="1" ht="22.5" customHeight="1" x14ac:dyDescent="0.25">
      <c r="A20" s="95" t="s">
        <v>23</v>
      </c>
      <c r="B20" s="97">
        <v>151</v>
      </c>
      <c r="C20" s="98">
        <v>90</v>
      </c>
      <c r="D20" s="98">
        <v>66</v>
      </c>
      <c r="E20" s="98">
        <v>60</v>
      </c>
      <c r="F20" s="98">
        <v>2</v>
      </c>
      <c r="G20" s="98">
        <v>3</v>
      </c>
      <c r="H20" s="98">
        <v>2</v>
      </c>
      <c r="I20" s="98">
        <v>12</v>
      </c>
      <c r="J20" s="98">
        <f t="shared" si="0"/>
        <v>5</v>
      </c>
      <c r="K20" s="98">
        <v>2</v>
      </c>
      <c r="L20" s="98">
        <v>0</v>
      </c>
      <c r="M20" s="98">
        <v>3</v>
      </c>
      <c r="N20" s="98">
        <v>52</v>
      </c>
      <c r="O20" s="98">
        <v>5</v>
      </c>
      <c r="P20" s="98">
        <v>4</v>
      </c>
    </row>
    <row r="21" spans="1:16" s="111" customFormat="1" ht="22.5" customHeight="1" x14ac:dyDescent="0.25">
      <c r="A21" s="95" t="s">
        <v>84</v>
      </c>
      <c r="B21" s="97">
        <v>145</v>
      </c>
      <c r="C21" s="98">
        <v>89</v>
      </c>
      <c r="D21" s="98">
        <v>69</v>
      </c>
      <c r="E21" s="98">
        <v>54</v>
      </c>
      <c r="F21" s="98">
        <v>5</v>
      </c>
      <c r="G21" s="98">
        <v>3</v>
      </c>
      <c r="H21" s="98">
        <v>1</v>
      </c>
      <c r="I21" s="98">
        <v>6</v>
      </c>
      <c r="J21" s="98">
        <f t="shared" si="0"/>
        <v>5</v>
      </c>
      <c r="K21" s="98">
        <v>4</v>
      </c>
      <c r="L21" s="98">
        <v>0</v>
      </c>
      <c r="M21" s="98">
        <v>1</v>
      </c>
      <c r="N21" s="98">
        <v>48</v>
      </c>
      <c r="O21" s="98">
        <v>5</v>
      </c>
      <c r="P21" s="98">
        <v>3</v>
      </c>
    </row>
    <row r="22" spans="1:16" s="111" customFormat="1" ht="22.5" customHeight="1" x14ac:dyDescent="0.25">
      <c r="A22" s="95" t="s">
        <v>295</v>
      </c>
      <c r="B22" s="97">
        <v>142</v>
      </c>
      <c r="C22" s="98">
        <v>95</v>
      </c>
      <c r="D22" s="98">
        <v>79</v>
      </c>
      <c r="E22" s="98">
        <v>71</v>
      </c>
      <c r="F22" s="98">
        <v>4</v>
      </c>
      <c r="G22" s="98">
        <v>1</v>
      </c>
      <c r="H22" s="98">
        <v>0</v>
      </c>
      <c r="I22" s="98">
        <v>10</v>
      </c>
      <c r="J22" s="98">
        <f t="shared" si="0"/>
        <v>1</v>
      </c>
      <c r="K22" s="98">
        <v>0</v>
      </c>
      <c r="L22" s="98">
        <v>0</v>
      </c>
      <c r="M22" s="98">
        <v>1</v>
      </c>
      <c r="N22" s="98">
        <v>35</v>
      </c>
      <c r="O22" s="98">
        <v>5</v>
      </c>
      <c r="P22" s="98">
        <v>7</v>
      </c>
    </row>
    <row r="23" spans="1:16" s="111" customFormat="1" ht="22.5" customHeight="1" x14ac:dyDescent="0.25">
      <c r="A23" s="95" t="s">
        <v>297</v>
      </c>
      <c r="B23" s="97">
        <v>139</v>
      </c>
      <c r="C23" s="98">
        <v>88</v>
      </c>
      <c r="D23" s="98">
        <v>69</v>
      </c>
      <c r="E23" s="98">
        <v>65</v>
      </c>
      <c r="F23" s="98">
        <v>1</v>
      </c>
      <c r="G23" s="98">
        <v>3</v>
      </c>
      <c r="H23" s="98">
        <v>4</v>
      </c>
      <c r="I23" s="98">
        <v>9</v>
      </c>
      <c r="J23" s="98">
        <v>2</v>
      </c>
      <c r="K23" s="98">
        <v>0</v>
      </c>
      <c r="L23" s="98">
        <v>1</v>
      </c>
      <c r="M23" s="98">
        <v>1</v>
      </c>
      <c r="N23" s="98">
        <v>44</v>
      </c>
      <c r="O23" s="98">
        <v>1</v>
      </c>
      <c r="P23" s="98">
        <v>6</v>
      </c>
    </row>
    <row r="24" spans="1:16" s="111" customFormat="1" ht="22.5" customHeight="1" x14ac:dyDescent="0.25">
      <c r="A24" s="96" t="s">
        <v>367</v>
      </c>
      <c r="B24" s="99">
        <v>137</v>
      </c>
      <c r="C24" s="100">
        <v>81</v>
      </c>
      <c r="D24" s="100">
        <v>64</v>
      </c>
      <c r="E24" s="100">
        <v>61</v>
      </c>
      <c r="F24" s="100">
        <v>3</v>
      </c>
      <c r="G24" s="100">
        <v>1</v>
      </c>
      <c r="H24" s="100">
        <v>1</v>
      </c>
      <c r="I24" s="100">
        <v>8</v>
      </c>
      <c r="J24" s="100">
        <v>4</v>
      </c>
      <c r="K24" s="100">
        <v>3</v>
      </c>
      <c r="L24" s="100">
        <v>0</v>
      </c>
      <c r="M24" s="100">
        <v>1</v>
      </c>
      <c r="N24" s="100">
        <v>46</v>
      </c>
      <c r="O24" s="100">
        <v>3</v>
      </c>
      <c r="P24" s="100">
        <v>7</v>
      </c>
    </row>
  </sheetData>
  <mergeCells count="10">
    <mergeCell ref="A1:P1"/>
    <mergeCell ref="A3:P3"/>
    <mergeCell ref="H7:H8"/>
    <mergeCell ref="I7:I8"/>
    <mergeCell ref="A5:A8"/>
    <mergeCell ref="N6:N8"/>
    <mergeCell ref="O6:O8"/>
    <mergeCell ref="P6:P8"/>
    <mergeCell ref="F7:F8"/>
    <mergeCell ref="G7:G8"/>
  </mergeCells>
  <phoneticPr fontId="2" type="noConversion"/>
  <pageMargins left="0.7" right="0.7" top="0.75" bottom="0.75" header="0.3" footer="0.3"/>
  <pageSetup paperSize="9" scale="76" orientation="landscape" r:id="rId1"/>
  <ignoredErrors>
    <ignoredError sqref="J9:J22"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25</vt:i4>
      </vt:variant>
      <vt:variant>
        <vt:lpstr>具名範圍</vt:lpstr>
      </vt:variant>
      <vt:variant>
        <vt:i4>23</vt:i4>
      </vt:variant>
    </vt:vector>
  </HeadingPairs>
  <TitlesOfParts>
    <vt:vector size="48" baseType="lpstr">
      <vt:lpstr>目錄</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表2!Print_Area</vt:lpstr>
      <vt:lpstr>表20!Print_Area</vt:lpstr>
      <vt:lpstr>表21!Print_Area</vt:lpstr>
      <vt:lpstr>表22!Print_Area</vt:lpstr>
      <vt:lpstr>表23!Print_Area</vt:lpstr>
      <vt:lpstr>表24!Print_Area</vt:lpstr>
      <vt:lpstr>表3!Print_Area</vt:lpstr>
      <vt:lpstr>表4!Print_Area</vt:lpstr>
      <vt:lpstr>表5!Print_Area</vt:lpstr>
      <vt:lpstr>表7!Print_Area</vt:lpstr>
      <vt:lpstr>表8!Print_Area</vt:lpstr>
      <vt:lpstr>表9!Print_Area</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stbear234@mohw.gov.tw</dc:creator>
  <cp:lastModifiedBy>統計處林念儀</cp:lastModifiedBy>
  <cp:lastPrinted>2024-05-22T08:52:41Z</cp:lastPrinted>
  <dcterms:created xsi:type="dcterms:W3CDTF">2008-05-22T01:38:04Z</dcterms:created>
  <dcterms:modified xsi:type="dcterms:W3CDTF">2026-09-29T07:52:38Z</dcterms:modified>
</cp:coreProperties>
</file>