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9720" activeTab="0"/>
  </bookViews>
  <sheets>
    <sheet name="訂單" sheetId="1" r:id="rId1"/>
    <sheet name="協會Logo" sheetId="2" r:id="rId2"/>
  </sheets>
  <externalReferences>
    <externalReference r:id="rId5"/>
  </externalReferences>
  <definedNames>
    <definedName name="_xlnm.Print_Area" localSheetId="0">'訂單'!$A:$L</definedName>
  </definedNames>
  <calcPr fullCalcOnLoad="1"/>
</workbook>
</file>

<file path=xl/sharedStrings.xml><?xml version="1.0" encoding="utf-8"?>
<sst xmlns="http://schemas.openxmlformats.org/spreadsheetml/2006/main" count="92" uniqueCount="51">
  <si>
    <t>總價：</t>
  </si>
  <si>
    <t>型號</t>
  </si>
  <si>
    <t>專案價</t>
  </si>
  <si>
    <t>黑色</t>
  </si>
  <si>
    <t>白色</t>
  </si>
  <si>
    <t xml:space="preserve">   服務人員: 張彝倫 04-25342417</t>
  </si>
  <si>
    <t>定價</t>
  </si>
  <si>
    <t>維麗杰有限公司</t>
  </si>
  <si>
    <t>灰色</t>
  </si>
  <si>
    <t>326-2620</t>
  </si>
  <si>
    <t>326-2124</t>
  </si>
  <si>
    <t>型號</t>
  </si>
  <si>
    <t>X</t>
  </si>
  <si>
    <t>黑色</t>
  </si>
  <si>
    <t>白色</t>
  </si>
  <si>
    <t>326-1520</t>
  </si>
  <si>
    <t>326-1526</t>
  </si>
  <si>
    <r>
      <rPr>
        <b/>
        <sz val="14"/>
        <color indexed="18"/>
        <rFont val="標楷體"/>
        <family val="4"/>
      </rPr>
      <t xml:space="preserve">USSARO </t>
    </r>
    <r>
      <rPr>
        <sz val="14"/>
        <color indexed="8"/>
        <rFont val="標楷體"/>
        <family val="4"/>
      </rPr>
      <t>前開式隱藏拉桿休閒框箱(PC射出/平底)</t>
    </r>
  </si>
  <si>
    <r>
      <rPr>
        <b/>
        <sz val="14"/>
        <color indexed="18"/>
        <rFont val="標楷體"/>
        <family val="4"/>
      </rPr>
      <t>USSARO</t>
    </r>
    <r>
      <rPr>
        <sz val="14"/>
        <rFont val="標楷體"/>
        <family val="4"/>
      </rPr>
      <t xml:space="preserve"> 側開式隱藏拉桿休閒框箱(PC射出/平底)</t>
    </r>
  </si>
  <si>
    <r>
      <rPr>
        <b/>
        <sz val="14"/>
        <color indexed="18"/>
        <rFont val="標楷體"/>
        <family val="4"/>
      </rPr>
      <t>USSARO</t>
    </r>
    <r>
      <rPr>
        <sz val="14"/>
        <rFont val="標楷體"/>
        <family val="4"/>
      </rPr>
      <t xml:space="preserve"> 前開防水拉鍊款商旅系列(附usb/type C</t>
    </r>
    <r>
      <rPr>
        <sz val="14"/>
        <rFont val="標楷體"/>
        <family val="4"/>
      </rPr>
      <t>)</t>
    </r>
  </si>
  <si>
    <t>灰色</t>
  </si>
  <si>
    <t>X</t>
  </si>
  <si>
    <t xml:space="preserve">   DATE:       /       /</t>
  </si>
  <si>
    <t>*會員編號：</t>
  </si>
  <si>
    <t>*機關單位：</t>
  </si>
  <si>
    <t>*電子郵件：</t>
  </si>
  <si>
    <t>衛生福利部公務人員協會
團購專案訂單(會員限定)</t>
  </si>
  <si>
    <t>*姓    名：</t>
  </si>
  <si>
    <t>*收貨地址：</t>
  </si>
  <si>
    <t>*手    機：</t>
  </si>
  <si>
    <t>*電    話：</t>
  </si>
  <si>
    <t>親友姓名：</t>
  </si>
  <si>
    <t>親友電話：</t>
  </si>
  <si>
    <t>貨到付款(免運；離島除外)</t>
  </si>
  <si>
    <r>
      <t>ATM轉帳付款</t>
    </r>
    <r>
      <rPr>
        <u val="single"/>
        <sz val="12"/>
        <rFont val="標楷體"/>
        <family val="4"/>
      </rPr>
      <t xml:space="preserve">             </t>
    </r>
    <r>
      <rPr>
        <sz val="12"/>
        <rFont val="標楷體"/>
        <family val="4"/>
      </rPr>
      <t>(請填寫轉出</t>
    </r>
    <r>
      <rPr>
        <u val="single"/>
        <sz val="12"/>
        <rFont val="標楷體"/>
        <family val="4"/>
      </rPr>
      <t>帳號末5碼</t>
    </r>
    <r>
      <rPr>
        <sz val="12"/>
        <rFont val="標楷體"/>
        <family val="4"/>
      </rPr>
      <t xml:space="preserve">)
(行名：合作金庫(006)-忠明南路分行；帳號：5193-717517068)
</t>
    </r>
  </si>
  <si>
    <r>
      <t xml:space="preserve">USSARO </t>
    </r>
    <r>
      <rPr>
        <sz val="14"/>
        <color indexed="8"/>
        <rFont val="標楷體"/>
        <family val="4"/>
      </rPr>
      <t>前開上掀式輕奢都會</t>
    </r>
    <r>
      <rPr>
        <sz val="14"/>
        <color indexed="8"/>
        <rFont val="標楷體"/>
        <family val="4"/>
      </rPr>
      <t>系列(日乃本強化輪)</t>
    </r>
  </si>
  <si>
    <t>型號</t>
  </si>
  <si>
    <t>定價</t>
  </si>
  <si>
    <t>專案價</t>
  </si>
  <si>
    <t>火山灰</t>
  </si>
  <si>
    <t>湖藍色</t>
  </si>
  <si>
    <t>芥末黃</t>
  </si>
  <si>
    <t>軍綠色</t>
  </si>
  <si>
    <t>X</t>
  </si>
  <si>
    <t>326-9620</t>
  </si>
  <si>
    <t>X</t>
  </si>
  <si>
    <t>X</t>
  </si>
  <si>
    <t>326-9624</t>
  </si>
  <si>
    <t>326-9626</t>
  </si>
  <si>
    <t>326-9629</t>
  </si>
  <si>
    <r>
      <t>備註:
1."*"為必填欄位，請確認完成資料填寫，本訂單方能成立。
2.本團購專案優惠為衛生福利部公務人員協會有效會員限定。
3.</t>
    </r>
    <r>
      <rPr>
        <b/>
        <u val="single"/>
        <sz val="12"/>
        <rFont val="標楷體"/>
        <family val="4"/>
      </rPr>
      <t>專案活動期間:113年04月01日起～113年06月30日止</t>
    </r>
    <r>
      <rPr>
        <sz val="12"/>
        <rFont val="標楷體"/>
        <family val="4"/>
      </rPr>
      <t>。
4.</t>
    </r>
    <r>
      <rPr>
        <b/>
        <u val="single"/>
        <sz val="12"/>
        <color indexed="10"/>
        <rFont val="標楷體"/>
        <family val="4"/>
      </rPr>
      <t>不計金額及數量，本會有效會員之眷屬親友，同享38折團購優惠</t>
    </r>
    <r>
      <rPr>
        <sz val="12"/>
        <rFont val="標楷體"/>
        <family val="4"/>
      </rPr>
      <t>，請提供親友姓名及聯絡電話，歡迎協助推廣。
5.提供免運(離島除外)宅配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貨到付款服務，須配合物流，請預留作業時間。
6.請填上數量並核對總金額無誤後，訂單請寄至電子郵件:</t>
    </r>
    <r>
      <rPr>
        <sz val="12"/>
        <rFont val="Times New Roman"/>
        <family val="1"/>
      </rPr>
      <t>atz911@gmail.com</t>
    </r>
    <r>
      <rPr>
        <sz val="12"/>
        <rFont val="標楷體"/>
        <family val="4"/>
      </rPr>
      <t xml:space="preserve">
如有任何訂單問題，可洽詢張彝倫先生(0926－079608/0935-613578)。
　　　　　　　　　　　　　　　　　　　　　　　　　　　　　　　　　　　　　　　　　　　　　                                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</si>
</sst>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0_);[Red]\(0.0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u val="single"/>
      <sz val="12"/>
      <name val="標楷體"/>
      <family val="4"/>
    </font>
    <font>
      <sz val="12"/>
      <color indexed="9"/>
      <name val="標楷體"/>
      <family val="4"/>
    </font>
    <font>
      <sz val="10"/>
      <color indexed="20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sz val="12"/>
      <color indexed="20"/>
      <name val="標楷體"/>
      <family val="4"/>
    </font>
    <font>
      <sz val="12"/>
      <name val="Times New Roman"/>
      <family val="1"/>
    </font>
    <font>
      <b/>
      <sz val="14"/>
      <color indexed="18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b/>
      <u val="single"/>
      <sz val="12"/>
      <name val="標楷體"/>
      <family val="4"/>
    </font>
    <font>
      <b/>
      <sz val="20"/>
      <name val="標楷體"/>
      <family val="4"/>
    </font>
    <font>
      <b/>
      <u val="single"/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62"/>
      <name val="標楷體"/>
      <family val="4"/>
    </font>
    <font>
      <sz val="12"/>
      <color indexed="62"/>
      <name val="標楷體"/>
      <family val="4"/>
    </font>
    <font>
      <b/>
      <sz val="12"/>
      <color indexed="62"/>
      <name val="標楷體"/>
      <family val="4"/>
    </font>
    <font>
      <sz val="14"/>
      <color indexed="18"/>
      <name val="標楷體"/>
      <family val="4"/>
    </font>
    <font>
      <b/>
      <sz val="14"/>
      <color indexed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4" tint="-0.4999699890613556"/>
      <name val="標楷體"/>
      <family val="4"/>
    </font>
    <font>
      <sz val="12"/>
      <color theme="4" tint="-0.4999699890613556"/>
      <name val="標楷體"/>
      <family val="4"/>
    </font>
    <font>
      <b/>
      <sz val="12"/>
      <color theme="8"/>
      <name val="標楷體"/>
      <family val="4"/>
    </font>
    <font>
      <b/>
      <sz val="14"/>
      <color rgb="FF2702C4"/>
      <name val="標楷體"/>
      <family val="4"/>
    </font>
    <font>
      <sz val="14"/>
      <color rgb="FF000099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23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58" fillId="0" borderId="18" xfId="0" applyFont="1" applyBorder="1" applyAlignment="1" applyProtection="1">
      <alignment horizontal="center" vertical="center" wrapText="1"/>
      <protection locked="0"/>
    </xf>
    <xf numFmtId="0" fontId="59" fillId="0" borderId="18" xfId="0" applyFont="1" applyBorder="1" applyAlignment="1" applyProtection="1">
      <alignment horizontal="center" vertical="center" wrapText="1"/>
      <protection locked="0"/>
    </xf>
    <xf numFmtId="0" fontId="59" fillId="0" borderId="24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/>
    </xf>
    <xf numFmtId="49" fontId="60" fillId="0" borderId="26" xfId="0" applyNumberFormat="1" applyFont="1" applyBorder="1" applyAlignment="1" applyProtection="1">
      <alignment/>
      <protection locked="0"/>
    </xf>
    <xf numFmtId="0" fontId="60" fillId="0" borderId="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180" fontId="0" fillId="0" borderId="0" xfId="0" applyNumberFormat="1" applyBorder="1" applyAlignment="1">
      <alignment/>
    </xf>
    <xf numFmtId="0" fontId="61" fillId="0" borderId="28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62" fillId="0" borderId="28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49" fontId="2" fillId="0" borderId="29" xfId="0" applyNumberFormat="1" applyFont="1" applyBorder="1" applyAlignment="1" applyProtection="1">
      <alignment horizontal="right"/>
      <protection locked="0"/>
    </xf>
    <xf numFmtId="49" fontId="7" fillId="0" borderId="29" xfId="0" applyNumberFormat="1" applyFont="1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left"/>
    </xf>
    <xf numFmtId="49" fontId="2" fillId="0" borderId="36" xfId="0" applyNumberFormat="1" applyFont="1" applyBorder="1" applyAlignment="1" applyProtection="1">
      <alignment horizontal="right"/>
      <protection locked="0"/>
    </xf>
    <xf numFmtId="0" fontId="2" fillId="0" borderId="31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49" fontId="2" fillId="0" borderId="26" xfId="0" applyNumberFormat="1" applyFont="1" applyBorder="1" applyAlignment="1" applyProtection="1">
      <alignment horizontal="left"/>
      <protection locked="0"/>
    </xf>
    <xf numFmtId="0" fontId="18" fillId="0" borderId="0" xfId="0" applyFont="1" applyAlignment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10</xdr:row>
      <xdr:rowOff>28575</xdr:rowOff>
    </xdr:from>
    <xdr:to>
      <xdr:col>1</xdr:col>
      <xdr:colOff>552450</xdr:colOff>
      <xdr:row>10</xdr:row>
      <xdr:rowOff>209550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0003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11</xdr:row>
      <xdr:rowOff>28575</xdr:rowOff>
    </xdr:from>
    <xdr:to>
      <xdr:col>1</xdr:col>
      <xdr:colOff>552450</xdr:colOff>
      <xdr:row>11</xdr:row>
      <xdr:rowOff>209550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2480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28575</xdr:rowOff>
    </xdr:from>
    <xdr:to>
      <xdr:col>5</xdr:col>
      <xdr:colOff>171450</xdr:colOff>
      <xdr:row>10</xdr:row>
      <xdr:rowOff>209550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30003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85725</xdr:rowOff>
    </xdr:from>
    <xdr:to>
      <xdr:col>3</xdr:col>
      <xdr:colOff>314325</xdr:colOff>
      <xdr:row>2</xdr:row>
      <xdr:rowOff>66675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85725"/>
          <a:ext cx="1809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9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907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ERAGE\112&#24180;&#23560;&#26696;&#27963;&#21205;\12&#26376;\&#20013;&#40845;&#37628;&#37941;&#23560;&#26696;&#35330;&#219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訂單"/>
    </sheetNames>
    <sheetDataSet>
      <sheetData sheetId="0">
        <row r="21">
          <cell r="E21" t="str">
            <v>黃色</v>
          </cell>
          <cell r="F21" t="str">
            <v>紫色</v>
          </cell>
          <cell r="G21" t="str">
            <v>綠色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62"/>
  <sheetViews>
    <sheetView showGridLines="0" tabSelected="1" workbookViewId="0" topLeftCell="A1">
      <selection activeCell="O10" sqref="O10"/>
    </sheetView>
  </sheetViews>
  <sheetFormatPr defaultColWidth="9.00390625" defaultRowHeight="16.5"/>
  <cols>
    <col min="1" max="1" width="3.125" style="1" customWidth="1"/>
    <col min="2" max="2" width="12.75390625" style="0" customWidth="1"/>
    <col min="3" max="3" width="6.75390625" style="0" customWidth="1"/>
    <col min="4" max="5" width="9.50390625" style="0" customWidth="1"/>
    <col min="6" max="6" width="9.375" style="0" customWidth="1"/>
    <col min="7" max="7" width="11.875" style="0" customWidth="1"/>
    <col min="8" max="10" width="9.50390625" style="0" customWidth="1"/>
    <col min="11" max="11" width="10.25390625" style="0" customWidth="1"/>
    <col min="12" max="12" width="10.875" style="0" customWidth="1"/>
  </cols>
  <sheetData>
    <row r="1" spans="3:12" ht="16.5" customHeight="1">
      <c r="C1" s="29"/>
      <c r="D1" s="29"/>
      <c r="E1" s="67" t="s">
        <v>26</v>
      </c>
      <c r="F1" s="67"/>
      <c r="G1" s="67"/>
      <c r="H1" s="67"/>
      <c r="I1" s="67"/>
      <c r="J1" s="67"/>
      <c r="K1" s="29"/>
      <c r="L1" s="29"/>
    </row>
    <row r="2" spans="2:12" ht="25.5" customHeight="1">
      <c r="B2" s="29"/>
      <c r="C2" s="29"/>
      <c r="D2" s="29"/>
      <c r="E2" s="67"/>
      <c r="F2" s="67"/>
      <c r="G2" s="67"/>
      <c r="H2" s="67"/>
      <c r="I2" s="67"/>
      <c r="J2" s="67"/>
      <c r="K2" s="29"/>
      <c r="L2" s="29"/>
    </row>
    <row r="3" spans="2:15" ht="25.5" customHeight="1">
      <c r="B3" s="65" t="s">
        <v>7</v>
      </c>
      <c r="C3" s="65"/>
      <c r="D3" s="65"/>
      <c r="E3" s="67"/>
      <c r="F3" s="67"/>
      <c r="G3" s="67"/>
      <c r="H3" s="67"/>
      <c r="I3" s="67"/>
      <c r="J3" s="67"/>
      <c r="O3" s="29"/>
    </row>
    <row r="4" spans="5:12" ht="21">
      <c r="E4" s="25"/>
      <c r="F4" s="25"/>
      <c r="G4" s="2"/>
      <c r="H4" s="59" t="s">
        <v>22</v>
      </c>
      <c r="I4" s="59"/>
      <c r="J4" s="59"/>
      <c r="K4" s="59"/>
      <c r="L4" s="59"/>
    </row>
    <row r="5" spans="2:12" ht="22.5" customHeight="1" thickBot="1">
      <c r="B5" s="2"/>
      <c r="C5" s="2"/>
      <c r="D5" s="2"/>
      <c r="E5" s="2"/>
      <c r="F5" s="2"/>
      <c r="G5" s="2"/>
      <c r="H5" s="64" t="s">
        <v>5</v>
      </c>
      <c r="I5" s="64"/>
      <c r="J5" s="64"/>
      <c r="K5" s="64"/>
      <c r="L5" s="64"/>
    </row>
    <row r="6" spans="2:12" ht="24" customHeight="1">
      <c r="B6" s="41" t="s">
        <v>24</v>
      </c>
      <c r="C6" s="61"/>
      <c r="D6" s="61"/>
      <c r="E6" s="61"/>
      <c r="F6" s="3"/>
      <c r="G6" s="39" t="s">
        <v>27</v>
      </c>
      <c r="H6" s="60"/>
      <c r="I6" s="60"/>
      <c r="J6" s="60"/>
      <c r="K6" s="20"/>
      <c r="L6" s="4"/>
    </row>
    <row r="7" spans="2:12" ht="19.5" customHeight="1">
      <c r="B7" s="42" t="s">
        <v>29</v>
      </c>
      <c r="C7" s="69"/>
      <c r="D7" s="69"/>
      <c r="E7" s="69"/>
      <c r="F7" s="6"/>
      <c r="G7" s="40" t="s">
        <v>23</v>
      </c>
      <c r="H7" s="63"/>
      <c r="I7" s="63"/>
      <c r="J7" s="63"/>
      <c r="K7" s="21"/>
      <c r="L7" s="7"/>
    </row>
    <row r="8" spans="2:12" ht="19.5" customHeight="1">
      <c r="B8" s="42" t="s">
        <v>30</v>
      </c>
      <c r="C8" s="69"/>
      <c r="D8" s="69"/>
      <c r="E8" s="69"/>
      <c r="F8" s="26"/>
      <c r="G8" s="40" t="s">
        <v>25</v>
      </c>
      <c r="H8" s="63"/>
      <c r="I8" s="63"/>
      <c r="J8" s="63"/>
      <c r="K8" s="21"/>
      <c r="L8" s="7"/>
    </row>
    <row r="9" spans="2:12" ht="30" customHeight="1">
      <c r="B9" s="42" t="s">
        <v>28</v>
      </c>
      <c r="C9" s="68"/>
      <c r="D9" s="68"/>
      <c r="E9" s="68"/>
      <c r="F9" s="68"/>
      <c r="G9" s="38" t="s">
        <v>31</v>
      </c>
      <c r="H9" s="63"/>
      <c r="I9" s="63"/>
      <c r="J9" s="63"/>
      <c r="K9" s="26"/>
      <c r="L9" s="27"/>
    </row>
    <row r="10" spans="2:12" ht="30" customHeight="1">
      <c r="B10" s="5" t="s">
        <v>0</v>
      </c>
      <c r="C10" s="66"/>
      <c r="D10" s="66"/>
      <c r="E10" s="66"/>
      <c r="F10" s="26"/>
      <c r="G10" s="38" t="s">
        <v>32</v>
      </c>
      <c r="H10" s="37"/>
      <c r="I10" s="37"/>
      <c r="J10" s="37"/>
      <c r="K10" s="26"/>
      <c r="L10" s="27"/>
    </row>
    <row r="11" spans="2:12" ht="19.5" customHeight="1">
      <c r="B11" s="5"/>
      <c r="C11" s="62" t="s">
        <v>33</v>
      </c>
      <c r="D11" s="62"/>
      <c r="E11" s="62"/>
      <c r="F11" s="44"/>
      <c r="G11" s="26"/>
      <c r="H11" s="26"/>
      <c r="I11" s="26"/>
      <c r="J11" s="26"/>
      <c r="K11" s="26"/>
      <c r="L11" s="27"/>
    </row>
    <row r="12" spans="2:12" ht="41.25" customHeight="1" thickBot="1">
      <c r="B12" s="28"/>
      <c r="C12" s="51" t="s">
        <v>34</v>
      </c>
      <c r="D12" s="51"/>
      <c r="E12" s="51"/>
      <c r="F12" s="51"/>
      <c r="G12" s="51"/>
      <c r="H12" s="51"/>
      <c r="I12" s="51"/>
      <c r="J12" s="51"/>
      <c r="K12" s="51"/>
      <c r="L12" s="52"/>
    </row>
    <row r="13" spans="2:12" ht="220.5" customHeight="1" thickBot="1">
      <c r="B13" s="56" t="s">
        <v>50</v>
      </c>
      <c r="C13" s="57"/>
      <c r="D13" s="57"/>
      <c r="E13" s="57"/>
      <c r="F13" s="57"/>
      <c r="G13" s="57"/>
      <c r="H13" s="57"/>
      <c r="I13" s="57"/>
      <c r="J13" s="57"/>
      <c r="K13" s="57"/>
      <c r="L13" s="58"/>
    </row>
    <row r="14" ht="17.25" thickBot="1">
      <c r="L14" s="36"/>
    </row>
    <row r="15" spans="2:12" ht="29.25" customHeight="1">
      <c r="B15" s="53" t="s"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5"/>
    </row>
    <row r="16" spans="2:12" ht="22.5" customHeight="1">
      <c r="B16" s="10" t="s">
        <v>1</v>
      </c>
      <c r="C16" s="11" t="s">
        <v>6</v>
      </c>
      <c r="D16" s="11" t="s">
        <v>2</v>
      </c>
      <c r="E16" s="11" t="str">
        <f>'[1]訂單'!E21</f>
        <v>黃色</v>
      </c>
      <c r="F16" s="11" t="str">
        <f>'[1]訂單'!F21</f>
        <v>紫色</v>
      </c>
      <c r="G16" s="11" t="str">
        <f>'[1]訂單'!G21</f>
        <v>綠色</v>
      </c>
      <c r="H16" s="11" t="s">
        <v>13</v>
      </c>
      <c r="I16" s="11" t="s">
        <v>8</v>
      </c>
      <c r="J16" s="11" t="s">
        <v>14</v>
      </c>
      <c r="K16" s="11" t="s">
        <v>12</v>
      </c>
      <c r="L16" s="16" t="s">
        <v>12</v>
      </c>
    </row>
    <row r="17" spans="1:12" s="9" customFormat="1" ht="22.5" customHeight="1" thickBot="1">
      <c r="A17" s="8"/>
      <c r="B17" s="14" t="s">
        <v>9</v>
      </c>
      <c r="C17" s="15">
        <v>8380</v>
      </c>
      <c r="D17" s="15">
        <v>3180</v>
      </c>
      <c r="E17" s="22"/>
      <c r="F17" s="22"/>
      <c r="G17" s="22"/>
      <c r="H17" s="22"/>
      <c r="I17" s="34"/>
      <c r="J17" s="34"/>
      <c r="K17" s="30" t="s">
        <v>12</v>
      </c>
      <c r="L17" s="31" t="s">
        <v>12</v>
      </c>
    </row>
    <row r="18" spans="2:12" ht="26.25" customHeight="1">
      <c r="B18" s="48" t="s">
        <v>18</v>
      </c>
      <c r="C18" s="49"/>
      <c r="D18" s="49"/>
      <c r="E18" s="49"/>
      <c r="F18" s="49"/>
      <c r="G18" s="49"/>
      <c r="H18" s="49"/>
      <c r="I18" s="49"/>
      <c r="J18" s="49"/>
      <c r="K18" s="49"/>
      <c r="L18" s="50"/>
    </row>
    <row r="19" spans="2:12" ht="22.5" customHeight="1">
      <c r="B19" s="10" t="s">
        <v>11</v>
      </c>
      <c r="C19" s="11" t="s">
        <v>6</v>
      </c>
      <c r="D19" s="11" t="s">
        <v>2</v>
      </c>
      <c r="E19" s="11" t="str">
        <f aca="true" t="shared" si="0" ref="E19:J19">E16</f>
        <v>黃色</v>
      </c>
      <c r="F19" s="11" t="str">
        <f t="shared" si="0"/>
        <v>紫色</v>
      </c>
      <c r="G19" s="11" t="str">
        <f t="shared" si="0"/>
        <v>綠色</v>
      </c>
      <c r="H19" s="11" t="str">
        <f t="shared" si="0"/>
        <v>黑色</v>
      </c>
      <c r="I19" s="11" t="str">
        <f t="shared" si="0"/>
        <v>灰色</v>
      </c>
      <c r="J19" s="11" t="str">
        <f t="shared" si="0"/>
        <v>白色</v>
      </c>
      <c r="K19" s="11" t="s">
        <v>12</v>
      </c>
      <c r="L19" s="16" t="s">
        <v>12</v>
      </c>
    </row>
    <row r="20" spans="1:12" s="9" customFormat="1" ht="22.5" customHeight="1" thickBot="1">
      <c r="A20" s="8"/>
      <c r="B20" s="14" t="s">
        <v>10</v>
      </c>
      <c r="C20" s="15">
        <v>8380</v>
      </c>
      <c r="D20" s="15">
        <v>3180</v>
      </c>
      <c r="E20" s="32"/>
      <c r="F20" s="32"/>
      <c r="G20" s="32"/>
      <c r="H20" s="32"/>
      <c r="I20" s="33"/>
      <c r="J20" s="34"/>
      <c r="K20" s="35"/>
      <c r="L20" s="23"/>
    </row>
    <row r="21" spans="2:12" ht="26.25" customHeight="1">
      <c r="B21" s="48" t="s">
        <v>19</v>
      </c>
      <c r="C21" s="49"/>
      <c r="D21" s="49"/>
      <c r="E21" s="49"/>
      <c r="F21" s="49"/>
      <c r="G21" s="49"/>
      <c r="H21" s="49"/>
      <c r="I21" s="49"/>
      <c r="J21" s="49"/>
      <c r="K21" s="49"/>
      <c r="L21" s="50"/>
    </row>
    <row r="22" spans="2:12" ht="22.5" customHeight="1">
      <c r="B22" s="10" t="s">
        <v>1</v>
      </c>
      <c r="C22" s="17" t="s">
        <v>6</v>
      </c>
      <c r="D22" s="11" t="s">
        <v>2</v>
      </c>
      <c r="E22" s="11" t="s">
        <v>4</v>
      </c>
      <c r="F22" s="11" t="s">
        <v>3</v>
      </c>
      <c r="G22" s="11" t="s">
        <v>20</v>
      </c>
      <c r="H22" s="11" t="s">
        <v>12</v>
      </c>
      <c r="I22" s="11" t="s">
        <v>12</v>
      </c>
      <c r="J22" s="11" t="s">
        <v>12</v>
      </c>
      <c r="K22" s="11" t="s">
        <v>12</v>
      </c>
      <c r="L22" s="16" t="s">
        <v>21</v>
      </c>
    </row>
    <row r="23" spans="1:12" s="9" customFormat="1" ht="22.5" customHeight="1">
      <c r="A23" s="8"/>
      <c r="B23" s="12" t="s">
        <v>15</v>
      </c>
      <c r="C23" s="13">
        <v>6380</v>
      </c>
      <c r="D23" s="13">
        <v>2400</v>
      </c>
      <c r="E23" s="18"/>
      <c r="F23" s="18"/>
      <c r="G23" s="18"/>
      <c r="H23" s="11" t="s">
        <v>12</v>
      </c>
      <c r="I23" s="11" t="s">
        <v>12</v>
      </c>
      <c r="J23" s="11" t="s">
        <v>12</v>
      </c>
      <c r="K23" s="11" t="s">
        <v>12</v>
      </c>
      <c r="L23" s="16" t="s">
        <v>12</v>
      </c>
    </row>
    <row r="24" spans="1:12" s="9" customFormat="1" ht="22.5" customHeight="1" thickBot="1">
      <c r="A24" s="8"/>
      <c r="B24" s="14" t="s">
        <v>16</v>
      </c>
      <c r="C24" s="15">
        <v>7980</v>
      </c>
      <c r="D24" s="15">
        <v>3000</v>
      </c>
      <c r="E24" s="22"/>
      <c r="F24" s="22"/>
      <c r="G24" s="22"/>
      <c r="H24" s="30" t="s">
        <v>12</v>
      </c>
      <c r="I24" s="30" t="s">
        <v>12</v>
      </c>
      <c r="J24" s="30" t="s">
        <v>12</v>
      </c>
      <c r="K24" s="30" t="s">
        <v>12</v>
      </c>
      <c r="L24" s="31" t="s">
        <v>12</v>
      </c>
    </row>
    <row r="25" spans="1:12" s="9" customFormat="1" ht="26.25" customHeight="1">
      <c r="A25" s="8"/>
      <c r="B25" s="45" t="s">
        <v>35</v>
      </c>
      <c r="C25" s="46"/>
      <c r="D25" s="46"/>
      <c r="E25" s="46"/>
      <c r="F25" s="46"/>
      <c r="G25" s="46"/>
      <c r="H25" s="46"/>
      <c r="I25" s="46"/>
      <c r="J25" s="46"/>
      <c r="K25" s="46"/>
      <c r="L25" s="47"/>
    </row>
    <row r="26" spans="1:12" ht="22.5" customHeight="1">
      <c r="A26" s="8"/>
      <c r="B26" s="10" t="s">
        <v>36</v>
      </c>
      <c r="C26" s="11" t="s">
        <v>37</v>
      </c>
      <c r="D26" s="11" t="s">
        <v>38</v>
      </c>
      <c r="E26" s="11" t="s">
        <v>39</v>
      </c>
      <c r="F26" s="11" t="s">
        <v>40</v>
      </c>
      <c r="G26" s="11" t="s">
        <v>41</v>
      </c>
      <c r="H26" s="11" t="s">
        <v>42</v>
      </c>
      <c r="I26" s="11" t="s">
        <v>43</v>
      </c>
      <c r="J26" s="11" t="s">
        <v>43</v>
      </c>
      <c r="K26" s="11" t="s">
        <v>43</v>
      </c>
      <c r="L26" s="16" t="s">
        <v>43</v>
      </c>
    </row>
    <row r="27" spans="1:12" s="9" customFormat="1" ht="22.5" customHeight="1">
      <c r="A27" s="8">
        <f>D27*(SUM(E27:L27))</f>
        <v>0</v>
      </c>
      <c r="B27" s="43" t="s">
        <v>44</v>
      </c>
      <c r="C27" s="13">
        <v>6380</v>
      </c>
      <c r="D27" s="13">
        <v>2400</v>
      </c>
      <c r="E27" s="18"/>
      <c r="F27" s="18"/>
      <c r="G27" s="18"/>
      <c r="H27" s="18"/>
      <c r="I27" s="11" t="s">
        <v>12</v>
      </c>
      <c r="J27" s="11" t="s">
        <v>45</v>
      </c>
      <c r="K27" s="11" t="s">
        <v>46</v>
      </c>
      <c r="L27" s="16" t="s">
        <v>12</v>
      </c>
    </row>
    <row r="28" spans="1:12" s="9" customFormat="1" ht="22.5" customHeight="1">
      <c r="A28" s="8">
        <f>D28*(SUM(E28:L28))</f>
        <v>0</v>
      </c>
      <c r="B28" s="43" t="s">
        <v>47</v>
      </c>
      <c r="C28" s="13">
        <v>6680</v>
      </c>
      <c r="D28" s="13">
        <v>2500</v>
      </c>
      <c r="E28" s="18"/>
      <c r="F28" s="18"/>
      <c r="G28" s="18"/>
      <c r="H28" s="18"/>
      <c r="I28" s="18" t="s">
        <v>12</v>
      </c>
      <c r="J28" s="18" t="s">
        <v>46</v>
      </c>
      <c r="K28" s="18" t="s">
        <v>46</v>
      </c>
      <c r="L28" s="19" t="s">
        <v>46</v>
      </c>
    </row>
    <row r="29" spans="1:12" ht="22.5" customHeight="1">
      <c r="A29" s="8">
        <f>D29*(SUM(E29:L29))</f>
        <v>0</v>
      </c>
      <c r="B29" s="43" t="s">
        <v>48</v>
      </c>
      <c r="C29" s="13">
        <v>7680</v>
      </c>
      <c r="D29" s="13">
        <v>2900</v>
      </c>
      <c r="E29" s="18"/>
      <c r="F29" s="18"/>
      <c r="G29" s="18"/>
      <c r="H29" s="18"/>
      <c r="I29" s="18" t="s">
        <v>46</v>
      </c>
      <c r="J29" s="18" t="s">
        <v>46</v>
      </c>
      <c r="K29" s="18" t="s">
        <v>46</v>
      </c>
      <c r="L29" s="19" t="s">
        <v>46</v>
      </c>
    </row>
    <row r="30" spans="1:12" ht="22.5" customHeight="1" thickBot="1">
      <c r="A30" s="8">
        <f>D30*(SUM(E30:L30))</f>
        <v>0</v>
      </c>
      <c r="B30" s="24" t="s">
        <v>49</v>
      </c>
      <c r="C30" s="15">
        <v>8380</v>
      </c>
      <c r="D30" s="15">
        <v>3100</v>
      </c>
      <c r="E30" s="22"/>
      <c r="F30" s="22"/>
      <c r="G30" s="22"/>
      <c r="H30" s="22"/>
      <c r="I30" s="22" t="s">
        <v>46</v>
      </c>
      <c r="J30" s="22" t="s">
        <v>46</v>
      </c>
      <c r="K30" s="22" t="s">
        <v>46</v>
      </c>
      <c r="L30" s="23" t="s">
        <v>46</v>
      </c>
    </row>
    <row r="31" ht="17.25" customHeight="1">
      <c r="A31"/>
    </row>
    <row r="32" ht="17.25" customHeight="1">
      <c r="A32"/>
    </row>
    <row r="33" ht="17.25" customHeight="1">
      <c r="A33"/>
    </row>
    <row r="34" ht="17.25" customHeight="1">
      <c r="A34"/>
    </row>
    <row r="35" ht="17.25" customHeight="1">
      <c r="A35"/>
    </row>
    <row r="36" ht="17.25" customHeight="1">
      <c r="A36"/>
    </row>
    <row r="37" ht="16.5">
      <c r="A37"/>
    </row>
    <row r="38" ht="16.5">
      <c r="A38"/>
    </row>
    <row r="39" ht="16.5">
      <c r="A39"/>
    </row>
    <row r="40" ht="16.5">
      <c r="A40"/>
    </row>
    <row r="41" ht="16.5">
      <c r="A41"/>
    </row>
    <row r="42" ht="16.5">
      <c r="A42"/>
    </row>
    <row r="43" ht="16.5">
      <c r="A43"/>
    </row>
    <row r="44" ht="16.5">
      <c r="A44"/>
    </row>
    <row r="45" ht="16.5">
      <c r="A45"/>
    </row>
    <row r="46" ht="16.5">
      <c r="A46"/>
    </row>
    <row r="47" ht="16.5">
      <c r="A47"/>
    </row>
    <row r="48" ht="16.5">
      <c r="A48"/>
    </row>
    <row r="49" ht="16.5">
      <c r="A49"/>
    </row>
    <row r="50" ht="16.5">
      <c r="A50"/>
    </row>
    <row r="51" ht="16.5">
      <c r="A51"/>
    </row>
    <row r="52" ht="16.5">
      <c r="A52"/>
    </row>
    <row r="53" ht="16.5">
      <c r="A53"/>
    </row>
    <row r="54" ht="16.5">
      <c r="A54"/>
    </row>
    <row r="55" ht="16.5">
      <c r="A55"/>
    </row>
    <row r="56" ht="16.5">
      <c r="A56"/>
    </row>
    <row r="57" ht="16.5">
      <c r="A57"/>
    </row>
    <row r="58" ht="16.5">
      <c r="A58"/>
    </row>
    <row r="59" ht="16.5">
      <c r="A59"/>
    </row>
    <row r="60" ht="16.5">
      <c r="A60"/>
    </row>
    <row r="61" ht="16.5">
      <c r="A61"/>
    </row>
    <row r="62" ht="16.5">
      <c r="A62"/>
    </row>
  </sheetData>
  <sheetProtection/>
  <mergeCells count="20">
    <mergeCell ref="B3:D3"/>
    <mergeCell ref="H7:J7"/>
    <mergeCell ref="H8:J8"/>
    <mergeCell ref="C10:E10"/>
    <mergeCell ref="E1:J3"/>
    <mergeCell ref="C9:F9"/>
    <mergeCell ref="C8:E8"/>
    <mergeCell ref="C7:E7"/>
    <mergeCell ref="H4:L4"/>
    <mergeCell ref="H6:J6"/>
    <mergeCell ref="C6:E6"/>
    <mergeCell ref="C11:E11"/>
    <mergeCell ref="H9:J9"/>
    <mergeCell ref="H5:L5"/>
    <mergeCell ref="B25:L25"/>
    <mergeCell ref="B18:L18"/>
    <mergeCell ref="C12:L12"/>
    <mergeCell ref="B15:L15"/>
    <mergeCell ref="B21:L21"/>
    <mergeCell ref="B13:L13"/>
  </mergeCells>
  <printOptions horizontalCentered="1"/>
  <pageMargins left="0.3937007874015748" right="0.3937007874015748" top="0.2755905511811024" bottom="0.2755905511811024" header="0.11811023622047244" footer="0.11811023622047244"/>
  <pageSetup fitToHeight="0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toppoly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amina.lai</dc:creator>
  <cp:keywords/>
  <dc:description/>
  <cp:lastModifiedBy>秘書處王欣愉</cp:lastModifiedBy>
  <cp:lastPrinted>2024-03-27T09:53:09Z</cp:lastPrinted>
  <dcterms:created xsi:type="dcterms:W3CDTF">2009-10-28T01:17:41Z</dcterms:created>
  <dcterms:modified xsi:type="dcterms:W3CDTF">2024-03-27T13:47:50Z</dcterms:modified>
  <cp:category/>
  <cp:version/>
  <cp:contentType/>
  <cp:contentStatus/>
</cp:coreProperties>
</file>