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codeName="ThisWorkbook" defaultThemeVersion="124226"/>
  <mc:AlternateContent xmlns:mc="http://schemas.openxmlformats.org/markup-compatibility/2006">
    <mc:Choice Requires="x15">
      <x15ac:absPath xmlns:x15ac="http://schemas.microsoft.com/office/spreadsheetml/2010/11/ac" url="D:\LINNEINYI\HW\13各種死因交辦\2026年\1150929-改死因網頁xlsx\"/>
    </mc:Choice>
  </mc:AlternateContent>
  <xr:revisionPtr revIDLastSave="0" documentId="8_{D66F9A72-0E61-44E6-8CD4-056CB8753086}" xr6:coauthVersionLast="47" xr6:coauthVersionMax="47" xr10:uidLastSave="{00000000-0000-0000-0000-000000000000}"/>
  <bookViews>
    <workbookView xWindow="7770" yWindow="285" windowWidth="20520" windowHeight="15195" tabRatio="812" xr2:uid="{1CC05139-65DF-4429-A5E2-46B9D7CBE9F7}"/>
  </bookViews>
  <sheets>
    <sheet name="目錄" sheetId="40" r:id="rId1"/>
    <sheet name="表1" sheetId="139" r:id="rId2"/>
    <sheet name="表2" sheetId="140" r:id="rId3"/>
    <sheet name="表3" sheetId="141" r:id="rId4"/>
    <sheet name="表4" sheetId="142" r:id="rId5"/>
    <sheet name="表5" sheetId="143" r:id="rId6"/>
    <sheet name="表6" sheetId="144" r:id="rId7"/>
    <sheet name="表7" sheetId="145" r:id="rId8"/>
    <sheet name="表8" sheetId="146" r:id="rId9"/>
    <sheet name="表9" sheetId="147" r:id="rId10"/>
    <sheet name="表10" sheetId="148" r:id="rId11"/>
    <sheet name="表11" sheetId="149" r:id="rId12"/>
    <sheet name="表12" sheetId="150" r:id="rId13"/>
    <sheet name="表13" sheetId="125" r:id="rId14"/>
    <sheet name="表14" sheetId="127" r:id="rId15"/>
    <sheet name="表15" sheetId="138" r:id="rId16"/>
    <sheet name="表16" sheetId="131" r:id="rId17"/>
    <sheet name="表17" sheetId="133" r:id="rId18"/>
    <sheet name="表18" sheetId="135" r:id="rId19"/>
    <sheet name="表19" sheetId="106" r:id="rId20"/>
    <sheet name="表20" sheetId="107" r:id="rId21"/>
    <sheet name="表21" sheetId="108" r:id="rId22"/>
    <sheet name="表22" sheetId="109" r:id="rId23"/>
    <sheet name="表23" sheetId="110" r:id="rId24"/>
    <sheet name="表24" sheetId="111" r:id="rId25"/>
  </sheets>
  <externalReferences>
    <externalReference r:id="rId26"/>
    <externalReference r:id="rId27"/>
  </externalReferences>
  <definedNames>
    <definedName name="_xlnm.Print_Area" localSheetId="1">表1!$A$1:$S$27</definedName>
    <definedName name="_xlnm.Print_Area" localSheetId="10">表10!$A$1:$P$26</definedName>
    <definedName name="_xlnm.Print_Area" localSheetId="11">表11!$A$1:$P$26</definedName>
    <definedName name="_xlnm.Print_Area" localSheetId="12">表12!$A$1:$P$26</definedName>
    <definedName name="_xlnm.Print_Area" localSheetId="13">表13!$A$1:$P$31</definedName>
    <definedName name="_xlnm.Print_Area" localSheetId="14">表14!$A$1:$P$31</definedName>
    <definedName name="_xlnm.Print_Area" localSheetId="15">表15!$A$1:$P$31</definedName>
    <definedName name="_xlnm.Print_Area" localSheetId="16">表16!$A$1:$P$31</definedName>
    <definedName name="_xlnm.Print_Area" localSheetId="17">表17!$A$1:$P$31</definedName>
    <definedName name="_xlnm.Print_Area" localSheetId="18">表18!$A$1:$P$31</definedName>
    <definedName name="_xlnm.Print_Area" localSheetId="19">表19!$A$1:$P$22</definedName>
    <definedName name="_xlnm.Print_Area" localSheetId="2">表2!$A$1:$P$21</definedName>
    <definedName name="_xlnm.Print_Area" localSheetId="20">表20!$A$1:$P$22</definedName>
    <definedName name="_xlnm.Print_Area" localSheetId="21">表21!$A$1:$P$22</definedName>
    <definedName name="_xlnm.Print_Area" localSheetId="22">表22!$A$1:$P$22</definedName>
    <definedName name="_xlnm.Print_Area" localSheetId="23">表23!$A$1:$P$22</definedName>
    <definedName name="_xlnm.Print_Area" localSheetId="24">表24!$A$1:$P$22</definedName>
    <definedName name="_xlnm.Print_Area" localSheetId="3">表3!$A$1:$P$26</definedName>
    <definedName name="_xlnm.Print_Area" localSheetId="4">表4!$A$1:$P$26</definedName>
    <definedName name="_xlnm.Print_Area" localSheetId="5">表5!$A$1:$P$26</definedName>
    <definedName name="_xlnm.Print_Area" localSheetId="6">表6!$A$1:$P$26</definedName>
    <definedName name="_xlnm.Print_Area" localSheetId="7">表7!$A$1:$P$26</definedName>
    <definedName name="_xlnm.Print_Area" localSheetId="8">表8!$A$1:$P$26</definedName>
    <definedName name="_xlnm.Print_Area" localSheetId="9">表9!$A$1:$P$26</definedName>
    <definedName name="Print_Area_MI">[1]表!$A$1:$R$28</definedName>
    <definedName name="T">#REF!</definedName>
    <definedName name="TB1A">#REF!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9" i="111" l="1"/>
  <c r="J10" i="111"/>
  <c r="J11" i="111"/>
  <c r="J12" i="111"/>
  <c r="J13" i="111"/>
  <c r="J14" i="111"/>
  <c r="J15" i="111"/>
  <c r="J16" i="111"/>
  <c r="J17" i="111"/>
  <c r="J18" i="111"/>
  <c r="J19" i="111"/>
  <c r="J20" i="111"/>
  <c r="J21" i="111"/>
  <c r="J22" i="111"/>
  <c r="J9" i="110"/>
  <c r="J10" i="110"/>
  <c r="J11" i="110"/>
  <c r="J12" i="110"/>
  <c r="J13" i="110"/>
  <c r="J14" i="110"/>
  <c r="J15" i="110"/>
  <c r="J16" i="110"/>
  <c r="J17" i="110"/>
  <c r="J18" i="110"/>
  <c r="J19" i="110"/>
  <c r="J20" i="110"/>
  <c r="J21" i="110"/>
  <c r="J22" i="110"/>
  <c r="J9" i="109"/>
  <c r="J10" i="109"/>
  <c r="J11" i="109"/>
  <c r="J12" i="109"/>
  <c r="J13" i="109"/>
  <c r="J14" i="109"/>
  <c r="J15" i="109"/>
  <c r="J16" i="109"/>
  <c r="J17" i="109"/>
  <c r="J18" i="109"/>
  <c r="J19" i="109"/>
  <c r="J20" i="109"/>
  <c r="J21" i="109"/>
  <c r="J22" i="109"/>
  <c r="J9" i="108"/>
  <c r="J10" i="108"/>
  <c r="J11" i="108"/>
  <c r="J12" i="108"/>
  <c r="J13" i="108"/>
  <c r="J14" i="108"/>
  <c r="J15" i="108"/>
  <c r="J16" i="108"/>
  <c r="J17" i="108"/>
  <c r="J18" i="108"/>
  <c r="J19" i="108"/>
  <c r="J20" i="108"/>
  <c r="J21" i="108"/>
  <c r="J22" i="108"/>
  <c r="J9" i="107"/>
  <c r="J10" i="107"/>
  <c r="J11" i="107"/>
  <c r="J12" i="107"/>
  <c r="J13" i="107"/>
  <c r="J14" i="107"/>
  <c r="J15" i="107"/>
  <c r="J16" i="107"/>
  <c r="J17" i="107"/>
  <c r="J18" i="107"/>
  <c r="J19" i="107"/>
  <c r="J20" i="107"/>
  <c r="J21" i="107"/>
  <c r="J22" i="107"/>
  <c r="J9" i="106"/>
  <c r="J10" i="106"/>
  <c r="J11" i="106"/>
  <c r="J12" i="106"/>
  <c r="J13" i="106"/>
  <c r="J14" i="106"/>
  <c r="J15" i="106"/>
  <c r="J16" i="106"/>
  <c r="J17" i="106"/>
  <c r="J18" i="106"/>
  <c r="J19" i="106"/>
  <c r="J20" i="106"/>
  <c r="J21" i="106"/>
  <c r="J22" i="106"/>
  <c r="J9" i="135"/>
  <c r="J10" i="135"/>
  <c r="J11" i="135"/>
  <c r="J12" i="135"/>
  <c r="J13" i="135"/>
  <c r="J14" i="135"/>
  <c r="J15" i="135"/>
  <c r="J16" i="135"/>
  <c r="J17" i="135"/>
  <c r="J18" i="135"/>
  <c r="J19" i="135"/>
  <c r="J20" i="135"/>
  <c r="J21" i="135"/>
  <c r="J22" i="135"/>
  <c r="J23" i="135"/>
  <c r="J24" i="135"/>
  <c r="J25" i="135"/>
  <c r="J26" i="135"/>
  <c r="J27" i="135"/>
  <c r="J28" i="135"/>
  <c r="J29" i="135"/>
  <c r="J30" i="135"/>
  <c r="J31" i="135"/>
  <c r="J9" i="133"/>
  <c r="J10" i="133"/>
  <c r="J11" i="133"/>
  <c r="J12" i="133"/>
  <c r="J13" i="133"/>
  <c r="J14" i="133"/>
  <c r="J15" i="133"/>
  <c r="J16" i="133"/>
  <c r="J17" i="133"/>
  <c r="J18" i="133"/>
  <c r="J19" i="133"/>
  <c r="J20" i="133"/>
  <c r="J21" i="133"/>
  <c r="J22" i="133"/>
  <c r="J23" i="133"/>
  <c r="J24" i="133"/>
  <c r="J25" i="133"/>
  <c r="J26" i="133"/>
  <c r="J27" i="133"/>
  <c r="J28" i="133"/>
  <c r="J29" i="133"/>
  <c r="J30" i="133"/>
  <c r="J31" i="133"/>
  <c r="J9" i="131"/>
  <c r="J10" i="131"/>
  <c r="J11" i="131"/>
  <c r="J12" i="131"/>
  <c r="J13" i="131"/>
  <c r="J14" i="131"/>
  <c r="J15" i="131"/>
  <c r="J16" i="131"/>
  <c r="J17" i="131"/>
  <c r="J18" i="131"/>
  <c r="J19" i="131"/>
  <c r="J20" i="131"/>
  <c r="J21" i="131"/>
  <c r="J22" i="131"/>
  <c r="J23" i="131"/>
  <c r="J24" i="131"/>
  <c r="J25" i="131"/>
  <c r="J26" i="131"/>
  <c r="J27" i="131"/>
  <c r="J28" i="131"/>
  <c r="J29" i="131"/>
  <c r="J30" i="131"/>
  <c r="J31" i="131"/>
  <c r="J9" i="138"/>
  <c r="J10" i="138"/>
  <c r="J11" i="138"/>
  <c r="J12" i="138"/>
  <c r="J13" i="138"/>
  <c r="J14" i="138"/>
  <c r="J15" i="138"/>
  <c r="J16" i="138"/>
  <c r="J17" i="138"/>
  <c r="J18" i="138"/>
  <c r="J19" i="138"/>
  <c r="J20" i="138"/>
  <c r="J21" i="138"/>
  <c r="J22" i="138"/>
  <c r="J23" i="138"/>
  <c r="J24" i="138"/>
  <c r="J25" i="138"/>
  <c r="J26" i="138"/>
  <c r="J27" i="138"/>
  <c r="J28" i="138"/>
  <c r="J29" i="138"/>
  <c r="J30" i="138"/>
  <c r="J31" i="138"/>
  <c r="J9" i="127"/>
  <c r="J10" i="127"/>
  <c r="J11" i="127"/>
  <c r="J12" i="127"/>
  <c r="J13" i="127"/>
  <c r="J14" i="127"/>
  <c r="J15" i="127"/>
  <c r="J16" i="127"/>
  <c r="J17" i="127"/>
  <c r="J18" i="127"/>
  <c r="J19" i="127"/>
  <c r="J20" i="127"/>
  <c r="J21" i="127"/>
  <c r="J22" i="127"/>
  <c r="J23" i="127"/>
  <c r="J24" i="127"/>
  <c r="J25" i="127"/>
  <c r="J26" i="127"/>
  <c r="J27" i="127"/>
  <c r="J28" i="127"/>
  <c r="J29" i="127"/>
  <c r="J30" i="127"/>
  <c r="J31" i="127"/>
  <c r="J9" i="125"/>
  <c r="J10" i="125"/>
  <c r="J11" i="125"/>
  <c r="J12" i="125"/>
  <c r="J13" i="125"/>
  <c r="J14" i="125"/>
  <c r="J15" i="125"/>
  <c r="J16" i="125"/>
  <c r="J17" i="125"/>
  <c r="J18" i="125"/>
  <c r="J19" i="125"/>
  <c r="J20" i="125"/>
  <c r="J21" i="125"/>
  <c r="J22" i="125"/>
  <c r="J23" i="125"/>
  <c r="J24" i="125"/>
  <c r="J25" i="125"/>
  <c r="J26" i="125"/>
  <c r="J27" i="125"/>
  <c r="J28" i="125"/>
  <c r="J29" i="125"/>
  <c r="J30" i="125"/>
  <c r="J31" i="125"/>
</calcChain>
</file>

<file path=xl/sharedStrings.xml><?xml version="1.0" encoding="utf-8"?>
<sst xmlns="http://schemas.openxmlformats.org/spreadsheetml/2006/main" count="2133" uniqueCount="407">
  <si>
    <t>順</t>
  </si>
  <si>
    <t xml:space="preserve">       合            計</t>
  </si>
  <si>
    <t xml:space="preserve">       男            性</t>
  </si>
  <si>
    <t xml:space="preserve">       女            性</t>
  </si>
  <si>
    <t xml:space="preserve"> </t>
  </si>
  <si>
    <t>ICD-10</t>
  </si>
  <si>
    <t>%</t>
  </si>
  <si>
    <t xml:space="preserve"> </t>
    <phoneticPr fontId="2" type="noConversion"/>
  </si>
  <si>
    <t>事故傷害</t>
  </si>
  <si>
    <t>M00-M99</t>
  </si>
  <si>
    <t>P00-P96</t>
  </si>
  <si>
    <t xml:space="preserve">      2. 標準化死亡率係以2000年WHO之世界標準人口數為準。</t>
    <phoneticPr fontId="2" type="noConversion"/>
  </si>
  <si>
    <r>
      <rPr>
        <sz val="12"/>
        <rFont val="標楷體"/>
        <family val="4"/>
        <charset val="136"/>
      </rPr>
      <t>年別</t>
    </r>
    <phoneticPr fontId="28" type="noConversion"/>
  </si>
  <si>
    <r>
      <t>97</t>
    </r>
    <r>
      <rPr>
        <sz val="12"/>
        <rFont val="標楷體"/>
        <family val="4"/>
        <charset val="136"/>
      </rPr>
      <t>年</t>
    </r>
    <r>
      <rPr>
        <sz val="12"/>
        <rFont val="細明體"/>
        <family val="3"/>
        <charset val="136"/>
      </rPr>
      <t/>
    </r>
  </si>
  <si>
    <r>
      <t>98</t>
    </r>
    <r>
      <rPr>
        <sz val="12"/>
        <rFont val="標楷體"/>
        <family val="4"/>
        <charset val="136"/>
      </rPr>
      <t>年</t>
    </r>
    <r>
      <rPr>
        <sz val="12"/>
        <rFont val="細明體"/>
        <family val="3"/>
        <charset val="136"/>
      </rPr>
      <t/>
    </r>
  </si>
  <si>
    <r>
      <t>99</t>
    </r>
    <r>
      <rPr>
        <sz val="12"/>
        <rFont val="標楷體"/>
        <family val="4"/>
        <charset val="136"/>
      </rPr>
      <t>年</t>
    </r>
    <r>
      <rPr>
        <sz val="12"/>
        <rFont val="細明體"/>
        <family val="3"/>
        <charset val="136"/>
      </rPr>
      <t/>
    </r>
  </si>
  <si>
    <r>
      <t>100</t>
    </r>
    <r>
      <rPr>
        <sz val="12"/>
        <rFont val="標楷體"/>
        <family val="4"/>
        <charset val="136"/>
      </rPr>
      <t>年</t>
    </r>
    <r>
      <rPr>
        <sz val="12"/>
        <rFont val="細明體"/>
        <family val="3"/>
        <charset val="136"/>
      </rPr>
      <t/>
    </r>
  </si>
  <si>
    <r>
      <t>101</t>
    </r>
    <r>
      <rPr>
        <sz val="12"/>
        <rFont val="標楷體"/>
        <family val="4"/>
        <charset val="136"/>
      </rPr>
      <t>年</t>
    </r>
    <r>
      <rPr>
        <sz val="12"/>
        <rFont val="細明體"/>
        <family val="3"/>
        <charset val="136"/>
      </rPr>
      <t/>
    </r>
  </si>
  <si>
    <r>
      <t>102</t>
    </r>
    <r>
      <rPr>
        <sz val="12"/>
        <rFont val="標楷體"/>
        <family val="4"/>
        <charset val="136"/>
      </rPr>
      <t>年</t>
    </r>
    <r>
      <rPr>
        <sz val="12"/>
        <rFont val="細明體"/>
        <family val="3"/>
        <charset val="136"/>
      </rPr>
      <t/>
    </r>
  </si>
  <si>
    <r>
      <t>103</t>
    </r>
    <r>
      <rPr>
        <sz val="12"/>
        <rFont val="標楷體"/>
        <family val="4"/>
        <charset val="136"/>
      </rPr>
      <t>年</t>
    </r>
    <r>
      <rPr>
        <sz val="12"/>
        <rFont val="細明體"/>
        <family val="3"/>
        <charset val="136"/>
      </rPr>
      <t/>
    </r>
  </si>
  <si>
    <r>
      <t>104</t>
    </r>
    <r>
      <rPr>
        <sz val="12"/>
        <rFont val="標楷體"/>
        <family val="4"/>
        <charset val="136"/>
      </rPr>
      <t>年</t>
    </r>
  </si>
  <si>
    <r>
      <t>105</t>
    </r>
    <r>
      <rPr>
        <sz val="12"/>
        <rFont val="標楷體"/>
        <family val="4"/>
        <charset val="136"/>
      </rPr>
      <t>年</t>
    </r>
    <phoneticPr fontId="28" type="noConversion"/>
  </si>
  <si>
    <r>
      <t>106</t>
    </r>
    <r>
      <rPr>
        <sz val="12"/>
        <rFont val="標楷體"/>
        <family val="4"/>
        <charset val="136"/>
      </rPr>
      <t>年</t>
    </r>
  </si>
  <si>
    <r>
      <t>107</t>
    </r>
    <r>
      <rPr>
        <sz val="12"/>
        <rFont val="標楷體"/>
        <family val="4"/>
        <charset val="136"/>
      </rPr>
      <t>年</t>
    </r>
    <phoneticPr fontId="28" type="noConversion"/>
  </si>
  <si>
    <r>
      <t>108</t>
    </r>
    <r>
      <rPr>
        <sz val="12"/>
        <rFont val="標楷體"/>
        <family val="4"/>
        <charset val="136"/>
      </rPr>
      <t>年</t>
    </r>
    <phoneticPr fontId="28" type="noConversion"/>
  </si>
  <si>
    <t>自殺</t>
    <phoneticPr fontId="2" type="noConversion"/>
  </si>
  <si>
    <t>他殺</t>
    <phoneticPr fontId="2" type="noConversion"/>
  </si>
  <si>
    <t>其他</t>
    <phoneticPr fontId="2" type="noConversion"/>
  </si>
  <si>
    <t>運輸事故</t>
  </si>
  <si>
    <t>因暴露與接觸有毒物質所致的意外中毒</t>
    <phoneticPr fontId="2" type="noConversion"/>
  </si>
  <si>
    <t>跌倒(落)</t>
    <phoneticPr fontId="2" type="noConversion"/>
  </si>
  <si>
    <t>暴露於煙霧、火災與火焰</t>
    <phoneticPr fontId="2" type="noConversion"/>
  </si>
  <si>
    <t>意外溺死或淹沒</t>
    <phoneticPr fontId="2" type="noConversion"/>
  </si>
  <si>
    <t>呼吸的其他意外威脅</t>
    <phoneticPr fontId="2" type="noConversion"/>
  </si>
  <si>
    <t>暴露於自然力</t>
    <phoneticPr fontId="2" type="noConversion"/>
  </si>
  <si>
    <t>其他及未明示之非運輸事故與後遺症</t>
    <phoneticPr fontId="2" type="noConversion"/>
  </si>
  <si>
    <t>機動車交通事故</t>
    <phoneticPr fontId="2" type="noConversion"/>
  </si>
  <si>
    <r>
      <rPr>
        <u/>
        <sz val="12"/>
        <color indexed="12"/>
        <rFont val="標楷體"/>
        <family val="4"/>
        <charset val="136"/>
      </rPr>
      <t>表</t>
    </r>
    <r>
      <rPr>
        <u/>
        <sz val="12"/>
        <color indexed="12"/>
        <rFont val="Times New Roman"/>
        <family val="1"/>
      </rPr>
      <t xml:space="preserve">1   </t>
    </r>
    <r>
      <rPr>
        <u/>
        <sz val="12"/>
        <color indexed="12"/>
        <rFont val="標楷體"/>
        <family val="4"/>
        <charset val="136"/>
      </rPr>
      <t>主要死亡原因</t>
    </r>
    <phoneticPr fontId="2" type="noConversion"/>
  </si>
  <si>
    <r>
      <rPr>
        <u/>
        <sz val="12"/>
        <color indexed="12"/>
        <rFont val="標楷體"/>
        <family val="4"/>
        <charset val="136"/>
      </rPr>
      <t>表</t>
    </r>
    <r>
      <rPr>
        <u/>
        <sz val="12"/>
        <color indexed="12"/>
        <rFont val="Times New Roman"/>
        <family val="1"/>
      </rPr>
      <t>4   15-24</t>
    </r>
    <r>
      <rPr>
        <u/>
        <sz val="12"/>
        <color indexed="12"/>
        <rFont val="標楷體"/>
        <family val="4"/>
        <charset val="136"/>
      </rPr>
      <t>歲主要死亡原因</t>
    </r>
    <phoneticPr fontId="2" type="noConversion"/>
  </si>
  <si>
    <r>
      <rPr>
        <u/>
        <sz val="12"/>
        <color indexed="12"/>
        <rFont val="標楷體"/>
        <family val="4"/>
        <charset val="136"/>
      </rPr>
      <t>表</t>
    </r>
    <r>
      <rPr>
        <u/>
        <sz val="12"/>
        <color indexed="12"/>
        <rFont val="Times New Roman"/>
        <family val="1"/>
      </rPr>
      <t>5   25-44</t>
    </r>
    <r>
      <rPr>
        <u/>
        <sz val="12"/>
        <color indexed="12"/>
        <rFont val="標楷體"/>
        <family val="4"/>
        <charset val="136"/>
      </rPr>
      <t>歲主要死亡原因</t>
    </r>
    <phoneticPr fontId="2" type="noConversion"/>
  </si>
  <si>
    <r>
      <rPr>
        <u/>
        <sz val="12"/>
        <color indexed="12"/>
        <rFont val="標楷體"/>
        <family val="4"/>
        <charset val="136"/>
      </rPr>
      <t>表</t>
    </r>
    <r>
      <rPr>
        <u/>
        <sz val="12"/>
        <color indexed="12"/>
        <rFont val="Times New Roman"/>
        <family val="1"/>
      </rPr>
      <t>8   0-17</t>
    </r>
    <r>
      <rPr>
        <u/>
        <sz val="12"/>
        <color indexed="12"/>
        <rFont val="標楷體"/>
        <family val="4"/>
        <charset val="136"/>
      </rPr>
      <t>歲兒童及少年主要死亡原因</t>
    </r>
    <phoneticPr fontId="2" type="noConversion"/>
  </si>
  <si>
    <r>
      <rPr>
        <u/>
        <sz val="12"/>
        <color indexed="12"/>
        <rFont val="標楷體"/>
        <family val="4"/>
        <charset val="136"/>
      </rPr>
      <t>表</t>
    </r>
    <r>
      <rPr>
        <u/>
        <sz val="12"/>
        <color indexed="12"/>
        <rFont val="Times New Roman"/>
        <family val="1"/>
      </rPr>
      <t xml:space="preserve">2   </t>
    </r>
    <r>
      <rPr>
        <u/>
        <sz val="12"/>
        <color indexed="12"/>
        <rFont val="標楷體"/>
        <family val="4"/>
        <charset val="136"/>
      </rPr>
      <t>嬰兒主要死亡原因</t>
    </r>
    <phoneticPr fontId="2" type="noConversion"/>
  </si>
  <si>
    <r>
      <rPr>
        <u/>
        <sz val="12"/>
        <color indexed="12"/>
        <rFont val="標楷體"/>
        <family val="4"/>
        <charset val="136"/>
      </rPr>
      <t>表</t>
    </r>
    <r>
      <rPr>
        <u/>
        <sz val="12"/>
        <color indexed="12"/>
        <rFont val="Times New Roman"/>
        <family val="1"/>
      </rPr>
      <t>10    1-5</t>
    </r>
    <r>
      <rPr>
        <u/>
        <sz val="12"/>
        <color indexed="12"/>
        <rFont val="標楷體"/>
        <family val="4"/>
        <charset val="136"/>
      </rPr>
      <t>歲兒童主要死亡原因</t>
    </r>
    <phoneticPr fontId="2" type="noConversion"/>
  </si>
  <si>
    <t xml:space="preserve">   非病死或非自然死</t>
    <phoneticPr fontId="2" type="noConversion"/>
  </si>
  <si>
    <r>
      <rPr>
        <b/>
        <sz val="12"/>
        <rFont val="標楷體"/>
        <family val="4"/>
        <charset val="136"/>
      </rPr>
      <t>死因摘要表目錄</t>
    </r>
    <phoneticPr fontId="2" type="noConversion"/>
  </si>
  <si>
    <r>
      <rPr>
        <u/>
        <sz val="12"/>
        <color indexed="12"/>
        <rFont val="標楷體"/>
        <family val="4"/>
        <charset val="136"/>
      </rPr>
      <t>表</t>
    </r>
    <r>
      <rPr>
        <u/>
        <sz val="12"/>
        <color indexed="12"/>
        <rFont val="Times New Roman"/>
        <family val="1"/>
      </rPr>
      <t>3   1-14</t>
    </r>
    <r>
      <rPr>
        <u/>
        <sz val="12"/>
        <color indexed="12"/>
        <rFont val="標楷體"/>
        <family val="4"/>
        <charset val="136"/>
      </rPr>
      <t>歲主要死亡原因</t>
    </r>
    <phoneticPr fontId="2" type="noConversion"/>
  </si>
  <si>
    <r>
      <rPr>
        <u/>
        <sz val="12"/>
        <color indexed="12"/>
        <rFont val="標楷體"/>
        <family val="4"/>
        <charset val="136"/>
      </rPr>
      <t>表</t>
    </r>
    <r>
      <rPr>
        <u/>
        <sz val="12"/>
        <color indexed="12"/>
        <rFont val="Times New Roman"/>
        <family val="1"/>
      </rPr>
      <t>6   45-64</t>
    </r>
    <r>
      <rPr>
        <u/>
        <sz val="12"/>
        <color indexed="12"/>
        <rFont val="標楷體"/>
        <family val="4"/>
        <charset val="136"/>
      </rPr>
      <t>歲主要死亡原因</t>
    </r>
    <phoneticPr fontId="2" type="noConversion"/>
  </si>
  <si>
    <r>
      <rPr>
        <u/>
        <sz val="12"/>
        <color indexed="12"/>
        <rFont val="標楷體"/>
        <family val="4"/>
        <charset val="136"/>
      </rPr>
      <t>表</t>
    </r>
    <r>
      <rPr>
        <u/>
        <sz val="12"/>
        <color indexed="12"/>
        <rFont val="Times New Roman"/>
        <family val="1"/>
      </rPr>
      <t>7   65</t>
    </r>
    <r>
      <rPr>
        <u/>
        <sz val="12"/>
        <color indexed="12"/>
        <rFont val="標楷體"/>
        <family val="4"/>
        <charset val="136"/>
      </rPr>
      <t>歲以上主要死亡原因</t>
    </r>
    <phoneticPr fontId="2" type="noConversion"/>
  </si>
  <si>
    <r>
      <rPr>
        <u/>
        <sz val="12"/>
        <color indexed="12"/>
        <rFont val="標楷體"/>
        <family val="4"/>
        <charset val="136"/>
      </rPr>
      <t>表</t>
    </r>
    <r>
      <rPr>
        <u/>
        <sz val="12"/>
        <color indexed="12"/>
        <rFont val="Times New Roman"/>
        <family val="1"/>
      </rPr>
      <t>9   0-11</t>
    </r>
    <r>
      <rPr>
        <u/>
        <sz val="12"/>
        <color indexed="12"/>
        <rFont val="標楷體"/>
        <family val="4"/>
        <charset val="136"/>
      </rPr>
      <t>歲兒童主要死亡原因</t>
    </r>
    <phoneticPr fontId="2" type="noConversion"/>
  </si>
  <si>
    <r>
      <rPr>
        <u/>
        <sz val="12"/>
        <color indexed="12"/>
        <rFont val="標楷體"/>
        <family val="4"/>
        <charset val="136"/>
      </rPr>
      <t>表</t>
    </r>
    <r>
      <rPr>
        <u/>
        <sz val="12"/>
        <color indexed="12"/>
        <rFont val="Times New Roman"/>
        <family val="1"/>
      </rPr>
      <t>11    6-11</t>
    </r>
    <r>
      <rPr>
        <u/>
        <sz val="12"/>
        <color indexed="12"/>
        <rFont val="標楷體"/>
        <family val="4"/>
        <charset val="136"/>
      </rPr>
      <t>歲兒童主要死亡原因</t>
    </r>
    <phoneticPr fontId="2" type="noConversion"/>
  </si>
  <si>
    <r>
      <rPr>
        <u/>
        <sz val="12"/>
        <color indexed="12"/>
        <rFont val="標楷體"/>
        <family val="4"/>
        <charset val="136"/>
      </rPr>
      <t>表</t>
    </r>
    <r>
      <rPr>
        <u/>
        <sz val="12"/>
        <color indexed="12"/>
        <rFont val="Times New Roman"/>
        <family val="1"/>
      </rPr>
      <t>12    12-17</t>
    </r>
    <r>
      <rPr>
        <u/>
        <sz val="12"/>
        <color indexed="12"/>
        <rFont val="標楷體"/>
        <family val="4"/>
        <charset val="136"/>
      </rPr>
      <t>歲少年主要死亡原因</t>
    </r>
    <phoneticPr fontId="2" type="noConversion"/>
  </si>
  <si>
    <r>
      <rPr>
        <sz val="12"/>
        <rFont val="標楷體"/>
        <family val="4"/>
        <charset val="136"/>
      </rPr>
      <t>單位：人</t>
    </r>
    <phoneticPr fontId="2" type="noConversion"/>
  </si>
  <si>
    <r>
      <rPr>
        <sz val="12"/>
        <rFont val="標楷體"/>
        <family val="4"/>
        <charset val="136"/>
      </rPr>
      <t>單位：人</t>
    </r>
    <phoneticPr fontId="2" type="noConversion"/>
  </si>
  <si>
    <r>
      <rPr>
        <sz val="12"/>
        <rFont val="標楷體"/>
        <family val="4"/>
        <charset val="136"/>
      </rPr>
      <t>單位：人</t>
    </r>
    <phoneticPr fontId="2" type="noConversion"/>
  </si>
  <si>
    <r>
      <rPr>
        <sz val="18"/>
        <rFont val="標楷體"/>
        <family val="4"/>
        <charset val="136"/>
      </rPr>
      <t>表</t>
    </r>
    <r>
      <rPr>
        <sz val="18"/>
        <rFont val="Times New Roman"/>
        <family val="1"/>
      </rPr>
      <t>19</t>
    </r>
    <r>
      <rPr>
        <sz val="18"/>
        <rFont val="標楷體"/>
        <family val="4"/>
        <charset val="136"/>
      </rPr>
      <t>　歷年</t>
    </r>
    <r>
      <rPr>
        <sz val="18"/>
        <rFont val="Times New Roman"/>
        <family val="1"/>
      </rPr>
      <t>0-17</t>
    </r>
    <r>
      <rPr>
        <sz val="18"/>
        <rFont val="標楷體"/>
        <family val="4"/>
        <charset val="136"/>
      </rPr>
      <t>歲兒童及少年非自然死人數統計</t>
    </r>
    <phoneticPr fontId="2" type="noConversion"/>
  </si>
  <si>
    <r>
      <rPr>
        <sz val="18"/>
        <rFont val="標楷體"/>
        <family val="4"/>
        <charset val="136"/>
      </rPr>
      <t>表</t>
    </r>
    <r>
      <rPr>
        <sz val="18"/>
        <rFont val="Times New Roman"/>
        <family val="1"/>
      </rPr>
      <t>20</t>
    </r>
    <r>
      <rPr>
        <sz val="18"/>
        <rFont val="標楷體"/>
        <family val="4"/>
        <charset val="136"/>
      </rPr>
      <t>　歷年</t>
    </r>
    <r>
      <rPr>
        <sz val="18"/>
        <rFont val="Times New Roman"/>
        <family val="1"/>
      </rPr>
      <t>0-11</t>
    </r>
    <r>
      <rPr>
        <sz val="18"/>
        <rFont val="標楷體"/>
        <family val="4"/>
        <charset val="136"/>
      </rPr>
      <t>歲兒童非自然死人數統計</t>
    </r>
    <phoneticPr fontId="2" type="noConversion"/>
  </si>
  <si>
    <r>
      <rPr>
        <sz val="18"/>
        <rFont val="標楷體"/>
        <family val="4"/>
        <charset val="136"/>
      </rPr>
      <t>表</t>
    </r>
    <r>
      <rPr>
        <sz val="18"/>
        <rFont val="Times New Roman"/>
        <family val="1"/>
      </rPr>
      <t>21</t>
    </r>
    <r>
      <rPr>
        <sz val="18"/>
        <rFont val="標楷體"/>
        <family val="4"/>
        <charset val="136"/>
      </rPr>
      <t>　歷年嬰兒非自然死人數統計</t>
    </r>
    <phoneticPr fontId="2" type="noConversion"/>
  </si>
  <si>
    <r>
      <rPr>
        <sz val="18"/>
        <rFont val="標楷體"/>
        <family val="4"/>
        <charset val="136"/>
      </rPr>
      <t>表</t>
    </r>
    <r>
      <rPr>
        <sz val="18"/>
        <rFont val="Times New Roman"/>
        <family val="1"/>
      </rPr>
      <t>22</t>
    </r>
    <r>
      <rPr>
        <sz val="18"/>
        <rFont val="標楷體"/>
        <family val="4"/>
        <charset val="136"/>
      </rPr>
      <t>　歷年</t>
    </r>
    <r>
      <rPr>
        <sz val="18"/>
        <rFont val="Times New Roman"/>
        <family val="1"/>
      </rPr>
      <t>1-5</t>
    </r>
    <r>
      <rPr>
        <sz val="18"/>
        <rFont val="標楷體"/>
        <family val="4"/>
        <charset val="136"/>
      </rPr>
      <t>歲兒童非自然死人數統計</t>
    </r>
    <phoneticPr fontId="2" type="noConversion"/>
  </si>
  <si>
    <r>
      <rPr>
        <sz val="18"/>
        <rFont val="標楷體"/>
        <family val="4"/>
        <charset val="136"/>
      </rPr>
      <t>表</t>
    </r>
    <r>
      <rPr>
        <sz val="18"/>
        <rFont val="Times New Roman"/>
        <family val="1"/>
      </rPr>
      <t>23</t>
    </r>
    <r>
      <rPr>
        <sz val="18"/>
        <rFont val="標楷體"/>
        <family val="4"/>
        <charset val="136"/>
      </rPr>
      <t>　歷年</t>
    </r>
    <r>
      <rPr>
        <sz val="18"/>
        <rFont val="Times New Roman"/>
        <family val="1"/>
      </rPr>
      <t>6-11</t>
    </r>
    <r>
      <rPr>
        <sz val="18"/>
        <rFont val="標楷體"/>
        <family val="4"/>
        <charset val="136"/>
      </rPr>
      <t>歲兒童非自然死人數統計</t>
    </r>
    <phoneticPr fontId="2" type="noConversion"/>
  </si>
  <si>
    <t>單位：人</t>
    <phoneticPr fontId="2" type="noConversion"/>
  </si>
  <si>
    <r>
      <rPr>
        <sz val="18"/>
        <rFont val="標楷體"/>
        <family val="4"/>
        <charset val="136"/>
      </rPr>
      <t>表</t>
    </r>
    <r>
      <rPr>
        <sz val="18"/>
        <rFont val="Times New Roman"/>
        <family val="1"/>
      </rPr>
      <t>24</t>
    </r>
    <r>
      <rPr>
        <sz val="18"/>
        <rFont val="標楷體"/>
        <family val="4"/>
        <charset val="136"/>
      </rPr>
      <t>　歷年</t>
    </r>
    <r>
      <rPr>
        <sz val="18"/>
        <rFont val="Times New Roman"/>
        <family val="1"/>
      </rPr>
      <t>12-17</t>
    </r>
    <r>
      <rPr>
        <sz val="18"/>
        <rFont val="標楷體"/>
        <family val="4"/>
        <charset val="136"/>
      </rPr>
      <t>歲少年非自然死人數統計</t>
    </r>
    <phoneticPr fontId="2" type="noConversion"/>
  </si>
  <si>
    <r>
      <rPr>
        <u/>
        <sz val="12"/>
        <color indexed="12"/>
        <rFont val="標楷體"/>
        <family val="4"/>
        <charset val="136"/>
      </rPr>
      <t>表</t>
    </r>
    <r>
      <rPr>
        <u/>
        <sz val="12"/>
        <color indexed="12"/>
        <rFont val="Times New Roman"/>
        <family val="1"/>
      </rPr>
      <t>14</t>
    </r>
    <r>
      <rPr>
        <u/>
        <sz val="12"/>
        <color indexed="12"/>
        <rFont val="標楷體"/>
        <family val="4"/>
        <charset val="136"/>
      </rPr>
      <t>　</t>
    </r>
    <r>
      <rPr>
        <u/>
        <sz val="12"/>
        <color indexed="12"/>
        <rFont val="Times New Roman"/>
        <family val="1"/>
      </rPr>
      <t>0-11</t>
    </r>
    <r>
      <rPr>
        <u/>
        <sz val="12"/>
        <color indexed="12"/>
        <rFont val="標楷體"/>
        <family val="4"/>
        <charset val="136"/>
      </rPr>
      <t>歲兒童非自然死人數統計</t>
    </r>
    <r>
      <rPr>
        <u/>
        <sz val="12"/>
        <color indexed="12"/>
        <rFont val="Times New Roman"/>
        <family val="1"/>
      </rPr>
      <t>-</t>
    </r>
    <r>
      <rPr>
        <u/>
        <sz val="12"/>
        <color indexed="12"/>
        <rFont val="標楷體"/>
        <family val="4"/>
        <charset val="136"/>
      </rPr>
      <t>按縣市別</t>
    </r>
    <phoneticPr fontId="2" type="noConversion"/>
  </si>
  <si>
    <r>
      <rPr>
        <u/>
        <sz val="12"/>
        <color indexed="12"/>
        <rFont val="標楷體"/>
        <family val="4"/>
        <charset val="136"/>
      </rPr>
      <t>表</t>
    </r>
    <r>
      <rPr>
        <u/>
        <sz val="12"/>
        <color indexed="12"/>
        <rFont val="Times New Roman"/>
        <family val="1"/>
      </rPr>
      <t>15</t>
    </r>
    <r>
      <rPr>
        <u/>
        <sz val="12"/>
        <color indexed="12"/>
        <rFont val="標楷體"/>
        <family val="4"/>
        <charset val="136"/>
      </rPr>
      <t>　嬰兒非自然死人數統計</t>
    </r>
    <r>
      <rPr>
        <u/>
        <sz val="12"/>
        <color indexed="12"/>
        <rFont val="Times New Roman"/>
        <family val="1"/>
      </rPr>
      <t>-</t>
    </r>
    <r>
      <rPr>
        <u/>
        <sz val="12"/>
        <color indexed="12"/>
        <rFont val="標楷體"/>
        <family val="4"/>
        <charset val="136"/>
      </rPr>
      <t>按縣市別</t>
    </r>
    <phoneticPr fontId="2" type="noConversion"/>
  </si>
  <si>
    <r>
      <rPr>
        <u/>
        <sz val="12"/>
        <color indexed="12"/>
        <rFont val="標楷體"/>
        <family val="4"/>
        <charset val="136"/>
      </rPr>
      <t>表</t>
    </r>
    <r>
      <rPr>
        <u/>
        <sz val="12"/>
        <color indexed="12"/>
        <rFont val="Times New Roman"/>
        <family val="1"/>
      </rPr>
      <t>16</t>
    </r>
    <r>
      <rPr>
        <u/>
        <sz val="12"/>
        <color indexed="12"/>
        <rFont val="標楷體"/>
        <family val="4"/>
        <charset val="136"/>
      </rPr>
      <t>　</t>
    </r>
    <r>
      <rPr>
        <u/>
        <sz val="12"/>
        <color indexed="12"/>
        <rFont val="Times New Roman"/>
        <family val="1"/>
      </rPr>
      <t>1-5</t>
    </r>
    <r>
      <rPr>
        <u/>
        <sz val="12"/>
        <color indexed="12"/>
        <rFont val="標楷體"/>
        <family val="4"/>
        <charset val="136"/>
      </rPr>
      <t>歲兒童非自然死人數統計</t>
    </r>
    <r>
      <rPr>
        <u/>
        <sz val="12"/>
        <color indexed="12"/>
        <rFont val="Times New Roman"/>
        <family val="1"/>
      </rPr>
      <t>-</t>
    </r>
    <r>
      <rPr>
        <u/>
        <sz val="12"/>
        <color indexed="12"/>
        <rFont val="標楷體"/>
        <family val="4"/>
        <charset val="136"/>
      </rPr>
      <t>按縣市別</t>
    </r>
    <phoneticPr fontId="2" type="noConversion"/>
  </si>
  <si>
    <r>
      <rPr>
        <u/>
        <sz val="12"/>
        <color indexed="12"/>
        <rFont val="標楷體"/>
        <family val="4"/>
        <charset val="136"/>
      </rPr>
      <t>表</t>
    </r>
    <r>
      <rPr>
        <u/>
        <sz val="12"/>
        <color indexed="12"/>
        <rFont val="Times New Roman"/>
        <family val="1"/>
      </rPr>
      <t>17</t>
    </r>
    <r>
      <rPr>
        <u/>
        <sz val="12"/>
        <color indexed="12"/>
        <rFont val="標楷體"/>
        <family val="4"/>
        <charset val="136"/>
      </rPr>
      <t>　</t>
    </r>
    <r>
      <rPr>
        <u/>
        <sz val="12"/>
        <color indexed="12"/>
        <rFont val="Times New Roman"/>
        <family val="1"/>
      </rPr>
      <t>6-11</t>
    </r>
    <r>
      <rPr>
        <u/>
        <sz val="12"/>
        <color indexed="12"/>
        <rFont val="標楷體"/>
        <family val="4"/>
        <charset val="136"/>
      </rPr>
      <t>歲兒童非自然死人數統計</t>
    </r>
    <r>
      <rPr>
        <u/>
        <sz val="12"/>
        <color indexed="12"/>
        <rFont val="Times New Roman"/>
        <family val="1"/>
      </rPr>
      <t>-</t>
    </r>
    <r>
      <rPr>
        <u/>
        <sz val="12"/>
        <color indexed="12"/>
        <rFont val="標楷體"/>
        <family val="4"/>
        <charset val="136"/>
      </rPr>
      <t>按縣市別</t>
    </r>
    <phoneticPr fontId="2" type="noConversion"/>
  </si>
  <si>
    <r>
      <rPr>
        <u/>
        <sz val="12"/>
        <color indexed="12"/>
        <rFont val="標楷體"/>
        <family val="4"/>
        <charset val="136"/>
      </rPr>
      <t>表</t>
    </r>
    <r>
      <rPr>
        <u/>
        <sz val="12"/>
        <color indexed="12"/>
        <rFont val="Times New Roman"/>
        <family val="1"/>
      </rPr>
      <t>18</t>
    </r>
    <r>
      <rPr>
        <u/>
        <sz val="12"/>
        <color indexed="12"/>
        <rFont val="標楷體"/>
        <family val="4"/>
        <charset val="136"/>
      </rPr>
      <t>　</t>
    </r>
    <r>
      <rPr>
        <u/>
        <sz val="12"/>
        <color indexed="12"/>
        <rFont val="Times New Roman"/>
        <family val="1"/>
      </rPr>
      <t>12-17</t>
    </r>
    <r>
      <rPr>
        <u/>
        <sz val="12"/>
        <color indexed="12"/>
        <rFont val="標楷體"/>
        <family val="4"/>
        <charset val="136"/>
      </rPr>
      <t>歲少年非自然死人數統計</t>
    </r>
    <r>
      <rPr>
        <u/>
        <sz val="12"/>
        <color indexed="12"/>
        <rFont val="Times New Roman"/>
        <family val="1"/>
      </rPr>
      <t>-</t>
    </r>
    <r>
      <rPr>
        <u/>
        <sz val="12"/>
        <color indexed="12"/>
        <rFont val="標楷體"/>
        <family val="4"/>
        <charset val="136"/>
      </rPr>
      <t>按縣市別</t>
    </r>
    <phoneticPr fontId="2" type="noConversion"/>
  </si>
  <si>
    <r>
      <rPr>
        <u/>
        <sz val="12"/>
        <color indexed="12"/>
        <rFont val="標楷體"/>
        <family val="4"/>
        <charset val="136"/>
      </rPr>
      <t>表</t>
    </r>
    <r>
      <rPr>
        <u/>
        <sz val="12"/>
        <color indexed="12"/>
        <rFont val="Times New Roman"/>
        <family val="1"/>
      </rPr>
      <t>19</t>
    </r>
    <r>
      <rPr>
        <u/>
        <sz val="12"/>
        <color indexed="12"/>
        <rFont val="標楷體"/>
        <family val="4"/>
        <charset val="136"/>
      </rPr>
      <t>　歷年</t>
    </r>
    <r>
      <rPr>
        <u/>
        <sz val="12"/>
        <color indexed="12"/>
        <rFont val="Times New Roman"/>
        <family val="1"/>
      </rPr>
      <t>0-17</t>
    </r>
    <r>
      <rPr>
        <u/>
        <sz val="12"/>
        <color indexed="12"/>
        <rFont val="標楷體"/>
        <family val="4"/>
        <charset val="136"/>
      </rPr>
      <t>歲兒童及少年非自然死人數統計</t>
    </r>
    <phoneticPr fontId="2" type="noConversion"/>
  </si>
  <si>
    <r>
      <rPr>
        <u/>
        <sz val="12"/>
        <color indexed="12"/>
        <rFont val="標楷體"/>
        <family val="4"/>
        <charset val="136"/>
      </rPr>
      <t>表</t>
    </r>
    <r>
      <rPr>
        <u/>
        <sz val="12"/>
        <color indexed="12"/>
        <rFont val="Times New Roman"/>
        <family val="1"/>
      </rPr>
      <t>20</t>
    </r>
    <r>
      <rPr>
        <u/>
        <sz val="12"/>
        <color indexed="12"/>
        <rFont val="標楷體"/>
        <family val="4"/>
        <charset val="136"/>
      </rPr>
      <t>　歷年</t>
    </r>
    <r>
      <rPr>
        <u/>
        <sz val="12"/>
        <color indexed="12"/>
        <rFont val="Times New Roman"/>
        <family val="1"/>
      </rPr>
      <t>0-11</t>
    </r>
    <r>
      <rPr>
        <u/>
        <sz val="12"/>
        <color indexed="12"/>
        <rFont val="標楷體"/>
        <family val="4"/>
        <charset val="136"/>
      </rPr>
      <t>歲兒童非自然死人數統計</t>
    </r>
    <phoneticPr fontId="2" type="noConversion"/>
  </si>
  <si>
    <r>
      <rPr>
        <u/>
        <sz val="12"/>
        <color indexed="12"/>
        <rFont val="標楷體"/>
        <family val="4"/>
        <charset val="136"/>
      </rPr>
      <t>表</t>
    </r>
    <r>
      <rPr>
        <u/>
        <sz val="12"/>
        <color indexed="12"/>
        <rFont val="Times New Roman"/>
        <family val="1"/>
      </rPr>
      <t>21</t>
    </r>
    <r>
      <rPr>
        <u/>
        <sz val="12"/>
        <color indexed="12"/>
        <rFont val="標楷體"/>
        <family val="4"/>
        <charset val="136"/>
      </rPr>
      <t>　歷年嬰兒非自然死人數統計</t>
    </r>
    <phoneticPr fontId="2" type="noConversion"/>
  </si>
  <si>
    <r>
      <rPr>
        <u/>
        <sz val="12"/>
        <color indexed="12"/>
        <rFont val="標楷體"/>
        <family val="4"/>
        <charset val="136"/>
      </rPr>
      <t>表</t>
    </r>
    <r>
      <rPr>
        <u/>
        <sz val="12"/>
        <color indexed="12"/>
        <rFont val="Times New Roman"/>
        <family val="1"/>
      </rPr>
      <t>22</t>
    </r>
    <r>
      <rPr>
        <u/>
        <sz val="12"/>
        <color indexed="12"/>
        <rFont val="標楷體"/>
        <family val="4"/>
        <charset val="136"/>
      </rPr>
      <t>　歷年</t>
    </r>
    <r>
      <rPr>
        <u/>
        <sz val="12"/>
        <color indexed="12"/>
        <rFont val="Times New Roman"/>
        <family val="1"/>
      </rPr>
      <t>1-5</t>
    </r>
    <r>
      <rPr>
        <u/>
        <sz val="12"/>
        <color indexed="12"/>
        <rFont val="標楷體"/>
        <family val="4"/>
        <charset val="136"/>
      </rPr>
      <t>歲兒童非自然死人數統計</t>
    </r>
    <phoneticPr fontId="2" type="noConversion"/>
  </si>
  <si>
    <r>
      <rPr>
        <u/>
        <sz val="12"/>
        <color indexed="12"/>
        <rFont val="標楷體"/>
        <family val="4"/>
        <charset val="136"/>
      </rPr>
      <t>表</t>
    </r>
    <r>
      <rPr>
        <u/>
        <sz val="12"/>
        <color indexed="12"/>
        <rFont val="Times New Roman"/>
        <family val="1"/>
      </rPr>
      <t>23</t>
    </r>
    <r>
      <rPr>
        <u/>
        <sz val="12"/>
        <color indexed="12"/>
        <rFont val="標楷體"/>
        <family val="4"/>
        <charset val="136"/>
      </rPr>
      <t>　歷年</t>
    </r>
    <r>
      <rPr>
        <u/>
        <sz val="12"/>
        <color indexed="12"/>
        <rFont val="Times New Roman"/>
        <family val="1"/>
      </rPr>
      <t>6-11</t>
    </r>
    <r>
      <rPr>
        <u/>
        <sz val="12"/>
        <color indexed="12"/>
        <rFont val="標楷體"/>
        <family val="4"/>
        <charset val="136"/>
      </rPr>
      <t>歲兒童非自然死人數統計</t>
    </r>
    <phoneticPr fontId="2" type="noConversion"/>
  </si>
  <si>
    <r>
      <rPr>
        <u/>
        <sz val="12"/>
        <color indexed="12"/>
        <rFont val="標楷體"/>
        <family val="4"/>
        <charset val="136"/>
      </rPr>
      <t>表</t>
    </r>
    <r>
      <rPr>
        <u/>
        <sz val="12"/>
        <color indexed="12"/>
        <rFont val="Times New Roman"/>
        <family val="1"/>
      </rPr>
      <t>24</t>
    </r>
    <r>
      <rPr>
        <u/>
        <sz val="12"/>
        <color indexed="12"/>
        <rFont val="標楷體"/>
        <family val="4"/>
        <charset val="136"/>
      </rPr>
      <t>　歷年</t>
    </r>
    <r>
      <rPr>
        <u/>
        <sz val="12"/>
        <color indexed="12"/>
        <rFont val="Times New Roman"/>
        <family val="1"/>
      </rPr>
      <t>12-17</t>
    </r>
    <r>
      <rPr>
        <u/>
        <sz val="12"/>
        <color indexed="12"/>
        <rFont val="標楷體"/>
        <family val="4"/>
        <charset val="136"/>
      </rPr>
      <t>歲少年非自然死人數統計</t>
    </r>
    <phoneticPr fontId="2" type="noConversion"/>
  </si>
  <si>
    <r>
      <rPr>
        <u/>
        <sz val="12"/>
        <color indexed="12"/>
        <rFont val="標楷體"/>
        <family val="4"/>
        <charset val="136"/>
      </rPr>
      <t>表</t>
    </r>
    <r>
      <rPr>
        <u/>
        <sz val="12"/>
        <color indexed="12"/>
        <rFont val="Times New Roman"/>
        <family val="1"/>
      </rPr>
      <t>13</t>
    </r>
    <r>
      <rPr>
        <u/>
        <sz val="12"/>
        <color indexed="12"/>
        <rFont val="標楷體"/>
        <family val="4"/>
        <charset val="136"/>
      </rPr>
      <t>　</t>
    </r>
    <r>
      <rPr>
        <u/>
        <sz val="12"/>
        <color indexed="12"/>
        <rFont val="Times New Roman"/>
        <family val="1"/>
      </rPr>
      <t>0-17</t>
    </r>
    <r>
      <rPr>
        <u/>
        <sz val="12"/>
        <color indexed="12"/>
        <rFont val="標楷體"/>
        <family val="4"/>
        <charset val="136"/>
      </rPr>
      <t>歲兒童及少年非自然死人數統計</t>
    </r>
    <r>
      <rPr>
        <u/>
        <sz val="12"/>
        <color indexed="12"/>
        <rFont val="Times New Roman"/>
        <family val="1"/>
      </rPr>
      <t>-</t>
    </r>
    <r>
      <rPr>
        <u/>
        <sz val="12"/>
        <color indexed="12"/>
        <rFont val="標楷體"/>
        <family val="4"/>
        <charset val="136"/>
      </rPr>
      <t>按縣市別</t>
    </r>
    <phoneticPr fontId="2" type="noConversion"/>
  </si>
  <si>
    <r>
      <rPr>
        <sz val="11"/>
        <rFont val="標楷體"/>
        <family val="4"/>
        <charset val="136"/>
      </rPr>
      <t>單位：人、每十萬人口、</t>
    </r>
    <r>
      <rPr>
        <sz val="11"/>
        <rFont val="Times New Roman"/>
        <family val="1"/>
      </rPr>
      <t>%</t>
    </r>
    <phoneticPr fontId="2" type="noConversion"/>
  </si>
  <si>
    <r>
      <rPr>
        <sz val="10"/>
        <rFont val="標楷體"/>
        <family val="4"/>
        <charset val="136"/>
      </rPr>
      <t>死亡</t>
    </r>
  </si>
  <si>
    <r>
      <rPr>
        <sz val="10"/>
        <rFont val="標楷體"/>
        <family val="4"/>
        <charset val="136"/>
      </rPr>
      <t>死亡人數</t>
    </r>
    <phoneticPr fontId="2" type="noConversion"/>
  </si>
  <si>
    <r>
      <rPr>
        <sz val="10"/>
        <rFont val="標楷體"/>
        <family val="4"/>
        <charset val="136"/>
      </rPr>
      <t>國際死因</t>
    </r>
  </si>
  <si>
    <r>
      <rPr>
        <sz val="10"/>
        <rFont val="標楷體"/>
        <family val="4"/>
        <charset val="136"/>
      </rPr>
      <t>死亡原因</t>
    </r>
  </si>
  <si>
    <r>
      <rPr>
        <sz val="10"/>
        <rFont val="標楷體"/>
        <family val="4"/>
        <charset val="136"/>
      </rPr>
      <t>死亡率</t>
    </r>
    <phoneticPr fontId="2" type="noConversion"/>
  </si>
  <si>
    <r>
      <rPr>
        <sz val="10"/>
        <rFont val="標楷體"/>
        <family val="4"/>
        <charset val="136"/>
      </rPr>
      <t>結構比</t>
    </r>
    <phoneticPr fontId="2" type="noConversion"/>
  </si>
  <si>
    <r>
      <rPr>
        <sz val="10"/>
        <rFont val="標楷體"/>
        <family val="4"/>
        <charset val="136"/>
      </rPr>
      <t>位</t>
    </r>
  </si>
  <si>
    <r>
      <rPr>
        <sz val="10"/>
        <rFont val="標楷體"/>
        <family val="4"/>
        <charset val="136"/>
      </rPr>
      <t>分類號碼</t>
    </r>
  </si>
  <si>
    <r>
      <rPr>
        <sz val="10"/>
        <rFont val="標楷體"/>
        <family val="4"/>
        <charset val="136"/>
      </rPr>
      <t>人數</t>
    </r>
  </si>
  <si>
    <r>
      <rPr>
        <sz val="10"/>
        <rFont val="標楷體"/>
        <family val="4"/>
        <charset val="136"/>
      </rPr>
      <t>死亡率</t>
    </r>
  </si>
  <si>
    <r>
      <rPr>
        <sz val="10"/>
        <rFont val="標楷體"/>
        <family val="4"/>
        <charset val="136"/>
      </rPr>
      <t>國際死因</t>
    </r>
    <phoneticPr fontId="2" type="noConversion"/>
  </si>
  <si>
    <r>
      <rPr>
        <sz val="18"/>
        <rFont val="標楷體"/>
        <family val="4"/>
        <charset val="136"/>
      </rPr>
      <t>表</t>
    </r>
    <r>
      <rPr>
        <sz val="18"/>
        <rFont val="Times New Roman"/>
        <family val="1"/>
      </rPr>
      <t>7</t>
    </r>
    <r>
      <rPr>
        <sz val="18"/>
        <rFont val="標楷體"/>
        <family val="4"/>
        <charset val="136"/>
      </rPr>
      <t>　</t>
    </r>
    <r>
      <rPr>
        <sz val="18"/>
        <rFont val="Times New Roman"/>
        <family val="1"/>
      </rPr>
      <t>65</t>
    </r>
    <r>
      <rPr>
        <sz val="18"/>
        <rFont val="標楷體"/>
        <family val="4"/>
        <charset val="136"/>
      </rPr>
      <t>歲以上主要死亡原因</t>
    </r>
    <phoneticPr fontId="2" type="noConversion"/>
  </si>
  <si>
    <r>
      <t>109</t>
    </r>
    <r>
      <rPr>
        <sz val="12"/>
        <rFont val="標楷體"/>
        <family val="4"/>
        <charset val="136"/>
      </rPr>
      <t>年</t>
    </r>
    <phoneticPr fontId="28" type="noConversion"/>
  </si>
  <si>
    <t>縣市別</t>
    <phoneticPr fontId="2" type="noConversion"/>
  </si>
  <si>
    <t>縣市別</t>
    <phoneticPr fontId="2" type="noConversion"/>
  </si>
  <si>
    <t xml:space="preserve">   非病死或非自然死</t>
    <phoneticPr fontId="2" type="noConversion"/>
  </si>
  <si>
    <t>他殺</t>
    <phoneticPr fontId="2" type="noConversion"/>
  </si>
  <si>
    <t>其他</t>
    <phoneticPr fontId="2" type="noConversion"/>
  </si>
  <si>
    <t>跌倒(落)</t>
    <phoneticPr fontId="2" type="noConversion"/>
  </si>
  <si>
    <t>暴露於煙霧、火災與火焰</t>
    <phoneticPr fontId="2" type="noConversion"/>
  </si>
  <si>
    <t>意外溺死或淹沒</t>
    <phoneticPr fontId="2" type="noConversion"/>
  </si>
  <si>
    <t>機動車交通事故</t>
    <phoneticPr fontId="2" type="noConversion"/>
  </si>
  <si>
    <t>總  計</t>
    <phoneticPr fontId="2" type="noConversion"/>
  </si>
  <si>
    <t>總  計</t>
    <phoneticPr fontId="2" type="noConversion"/>
  </si>
  <si>
    <t>新北市</t>
    <phoneticPr fontId="2" type="noConversion"/>
  </si>
  <si>
    <t>臺北市</t>
    <phoneticPr fontId="2" type="noConversion"/>
  </si>
  <si>
    <t>桃園市</t>
    <phoneticPr fontId="2" type="noConversion"/>
  </si>
  <si>
    <t>臺中市</t>
    <phoneticPr fontId="2" type="noConversion"/>
  </si>
  <si>
    <t>臺南市</t>
    <phoneticPr fontId="2" type="noConversion"/>
  </si>
  <si>
    <t>高雄市</t>
    <phoneticPr fontId="2" type="noConversion"/>
  </si>
  <si>
    <t>宜蘭縣</t>
    <phoneticPr fontId="2" type="noConversion"/>
  </si>
  <si>
    <t>新竹縣</t>
    <phoneticPr fontId="2" type="noConversion"/>
  </si>
  <si>
    <t>苗栗縣</t>
    <phoneticPr fontId="2" type="noConversion"/>
  </si>
  <si>
    <t>彰化縣</t>
    <phoneticPr fontId="2" type="noConversion"/>
  </si>
  <si>
    <t>彰化縣</t>
    <phoneticPr fontId="2" type="noConversion"/>
  </si>
  <si>
    <t>南投縣</t>
    <phoneticPr fontId="2" type="noConversion"/>
  </si>
  <si>
    <t>南投縣</t>
    <phoneticPr fontId="2" type="noConversion"/>
  </si>
  <si>
    <t>雲林縣</t>
    <phoneticPr fontId="2" type="noConversion"/>
  </si>
  <si>
    <t>雲林縣</t>
    <phoneticPr fontId="2" type="noConversion"/>
  </si>
  <si>
    <t>屏東縣</t>
    <phoneticPr fontId="2" type="noConversion"/>
  </si>
  <si>
    <t>基隆市</t>
    <phoneticPr fontId="2" type="noConversion"/>
  </si>
  <si>
    <t>新竹市</t>
    <phoneticPr fontId="2" type="noConversion"/>
  </si>
  <si>
    <t>嘉義市</t>
    <phoneticPr fontId="2" type="noConversion"/>
  </si>
  <si>
    <t>金門縣</t>
    <phoneticPr fontId="2" type="noConversion"/>
  </si>
  <si>
    <t>連江縣</t>
    <phoneticPr fontId="2" type="noConversion"/>
  </si>
  <si>
    <r>
      <rPr>
        <sz val="18"/>
        <rFont val="標楷體"/>
        <family val="4"/>
        <charset val="136"/>
      </rPr>
      <t>表</t>
    </r>
    <r>
      <rPr>
        <sz val="18"/>
        <rFont val="Times New Roman"/>
        <family val="1"/>
      </rPr>
      <t>13</t>
    </r>
    <r>
      <rPr>
        <sz val="18"/>
        <rFont val="標楷體"/>
        <family val="4"/>
        <charset val="136"/>
      </rPr>
      <t>　</t>
    </r>
    <r>
      <rPr>
        <sz val="18"/>
        <rFont val="Times New Roman"/>
        <family val="1"/>
      </rPr>
      <t>0-17</t>
    </r>
    <r>
      <rPr>
        <sz val="18"/>
        <rFont val="標楷體"/>
        <family val="4"/>
        <charset val="136"/>
      </rPr>
      <t>歲兒童及少年非自然死人數統計</t>
    </r>
    <r>
      <rPr>
        <sz val="18"/>
        <rFont val="Times New Roman"/>
        <family val="1"/>
      </rPr>
      <t>-</t>
    </r>
    <r>
      <rPr>
        <sz val="18"/>
        <rFont val="標楷體"/>
        <family val="4"/>
        <charset val="136"/>
      </rPr>
      <t>按縣市別</t>
    </r>
    <phoneticPr fontId="2" type="noConversion"/>
  </si>
  <si>
    <t>單位：人</t>
    <phoneticPr fontId="2" type="noConversion"/>
  </si>
  <si>
    <t>縣市別</t>
    <phoneticPr fontId="2" type="noConversion"/>
  </si>
  <si>
    <t>自殺</t>
    <phoneticPr fontId="2" type="noConversion"/>
  </si>
  <si>
    <t>因暴露與接觸有毒物質所致的意外中毒</t>
    <phoneticPr fontId="2" type="noConversion"/>
  </si>
  <si>
    <t>桃園市</t>
    <phoneticPr fontId="2" type="noConversion"/>
  </si>
  <si>
    <t>臺中市</t>
    <phoneticPr fontId="2" type="noConversion"/>
  </si>
  <si>
    <t>臺南市</t>
    <phoneticPr fontId="2" type="noConversion"/>
  </si>
  <si>
    <t>高雄市</t>
    <phoneticPr fontId="2" type="noConversion"/>
  </si>
  <si>
    <t>宜蘭縣</t>
    <phoneticPr fontId="2" type="noConversion"/>
  </si>
  <si>
    <t>新竹縣</t>
    <phoneticPr fontId="2" type="noConversion"/>
  </si>
  <si>
    <t>苗栗縣</t>
    <phoneticPr fontId="2" type="noConversion"/>
  </si>
  <si>
    <t>彰化縣</t>
    <phoneticPr fontId="2" type="noConversion"/>
  </si>
  <si>
    <t>南投縣</t>
    <phoneticPr fontId="2" type="noConversion"/>
  </si>
  <si>
    <t>雲林縣</t>
    <phoneticPr fontId="2" type="noConversion"/>
  </si>
  <si>
    <t>嘉義縣</t>
    <phoneticPr fontId="2" type="noConversion"/>
  </si>
  <si>
    <t>屏東縣</t>
    <phoneticPr fontId="2" type="noConversion"/>
  </si>
  <si>
    <t>臺東縣</t>
    <phoneticPr fontId="2" type="noConversion"/>
  </si>
  <si>
    <t>花蓮縣</t>
    <phoneticPr fontId="2" type="noConversion"/>
  </si>
  <si>
    <t>澎湖縣</t>
    <phoneticPr fontId="2" type="noConversion"/>
  </si>
  <si>
    <t>基隆市</t>
    <phoneticPr fontId="2" type="noConversion"/>
  </si>
  <si>
    <t>新竹市</t>
    <phoneticPr fontId="2" type="noConversion"/>
  </si>
  <si>
    <t>嘉義市</t>
    <phoneticPr fontId="2" type="noConversion"/>
  </si>
  <si>
    <t>金門縣</t>
    <phoneticPr fontId="2" type="noConversion"/>
  </si>
  <si>
    <t>連江縣</t>
    <phoneticPr fontId="2" type="noConversion"/>
  </si>
  <si>
    <r>
      <rPr>
        <sz val="18"/>
        <rFont val="標楷體"/>
        <family val="4"/>
        <charset val="136"/>
      </rPr>
      <t>表</t>
    </r>
    <r>
      <rPr>
        <sz val="18"/>
        <rFont val="Times New Roman"/>
        <family val="1"/>
      </rPr>
      <t>14</t>
    </r>
    <r>
      <rPr>
        <sz val="18"/>
        <rFont val="標楷體"/>
        <family val="4"/>
        <charset val="136"/>
      </rPr>
      <t>　</t>
    </r>
    <r>
      <rPr>
        <sz val="18"/>
        <rFont val="Times New Roman"/>
        <family val="1"/>
      </rPr>
      <t>0-11</t>
    </r>
    <r>
      <rPr>
        <sz val="18"/>
        <rFont val="標楷體"/>
        <family val="4"/>
        <charset val="136"/>
      </rPr>
      <t>歲兒童非自然死人數統計</t>
    </r>
    <r>
      <rPr>
        <sz val="18"/>
        <rFont val="Times New Roman"/>
        <family val="1"/>
      </rPr>
      <t>-</t>
    </r>
    <r>
      <rPr>
        <sz val="18"/>
        <rFont val="標楷體"/>
        <family val="4"/>
        <charset val="136"/>
      </rPr>
      <t>按縣市別</t>
    </r>
    <phoneticPr fontId="2" type="noConversion"/>
  </si>
  <si>
    <t>桃園市</t>
    <phoneticPr fontId="2" type="noConversion"/>
  </si>
  <si>
    <t>臺中市</t>
    <phoneticPr fontId="2" type="noConversion"/>
  </si>
  <si>
    <t>臺南市</t>
    <phoneticPr fontId="2" type="noConversion"/>
  </si>
  <si>
    <t>高雄市</t>
    <phoneticPr fontId="2" type="noConversion"/>
  </si>
  <si>
    <t>宜蘭縣</t>
    <phoneticPr fontId="2" type="noConversion"/>
  </si>
  <si>
    <t>新竹縣</t>
    <phoneticPr fontId="2" type="noConversion"/>
  </si>
  <si>
    <t>彰化縣</t>
    <phoneticPr fontId="2" type="noConversion"/>
  </si>
  <si>
    <t>南投縣</t>
    <phoneticPr fontId="2" type="noConversion"/>
  </si>
  <si>
    <t>雲林縣</t>
    <phoneticPr fontId="2" type="noConversion"/>
  </si>
  <si>
    <t>嘉義縣</t>
    <phoneticPr fontId="2" type="noConversion"/>
  </si>
  <si>
    <t>屏東縣</t>
    <phoneticPr fontId="2" type="noConversion"/>
  </si>
  <si>
    <t>臺東縣</t>
    <phoneticPr fontId="2" type="noConversion"/>
  </si>
  <si>
    <t>花蓮縣</t>
    <phoneticPr fontId="2" type="noConversion"/>
  </si>
  <si>
    <t>澎湖縣</t>
    <phoneticPr fontId="2" type="noConversion"/>
  </si>
  <si>
    <t>基隆市</t>
    <phoneticPr fontId="2" type="noConversion"/>
  </si>
  <si>
    <t>新竹市</t>
    <phoneticPr fontId="2" type="noConversion"/>
  </si>
  <si>
    <t>嘉義市</t>
    <phoneticPr fontId="2" type="noConversion"/>
  </si>
  <si>
    <t>金門縣</t>
    <phoneticPr fontId="2" type="noConversion"/>
  </si>
  <si>
    <t>連江縣</t>
    <phoneticPr fontId="2" type="noConversion"/>
  </si>
  <si>
    <r>
      <rPr>
        <sz val="18"/>
        <rFont val="標楷體"/>
        <family val="4"/>
        <charset val="136"/>
      </rPr>
      <t>表</t>
    </r>
    <r>
      <rPr>
        <sz val="18"/>
        <rFont val="Times New Roman"/>
        <family val="1"/>
      </rPr>
      <t>16</t>
    </r>
    <r>
      <rPr>
        <sz val="18"/>
        <rFont val="標楷體"/>
        <family val="4"/>
        <charset val="136"/>
      </rPr>
      <t>　</t>
    </r>
    <r>
      <rPr>
        <sz val="18"/>
        <rFont val="Times New Roman"/>
        <family val="1"/>
      </rPr>
      <t>1-5</t>
    </r>
    <r>
      <rPr>
        <sz val="18"/>
        <rFont val="標楷體"/>
        <family val="4"/>
        <charset val="136"/>
      </rPr>
      <t>歲兒童非自然死人數統計</t>
    </r>
    <r>
      <rPr>
        <sz val="18"/>
        <rFont val="Times New Roman"/>
        <family val="1"/>
      </rPr>
      <t>-</t>
    </r>
    <r>
      <rPr>
        <sz val="18"/>
        <rFont val="標楷體"/>
        <family val="4"/>
        <charset val="136"/>
      </rPr>
      <t>按縣市別</t>
    </r>
    <phoneticPr fontId="2" type="noConversion"/>
  </si>
  <si>
    <t>臺北市</t>
    <phoneticPr fontId="2" type="noConversion"/>
  </si>
  <si>
    <t>宜蘭縣</t>
    <phoneticPr fontId="2" type="noConversion"/>
  </si>
  <si>
    <t>新竹縣</t>
    <phoneticPr fontId="2" type="noConversion"/>
  </si>
  <si>
    <t>苗栗縣</t>
    <phoneticPr fontId="2" type="noConversion"/>
  </si>
  <si>
    <t>雲林縣</t>
    <phoneticPr fontId="2" type="noConversion"/>
  </si>
  <si>
    <t>嘉義縣</t>
    <phoneticPr fontId="2" type="noConversion"/>
  </si>
  <si>
    <t>屏東縣</t>
    <phoneticPr fontId="2" type="noConversion"/>
  </si>
  <si>
    <t>臺東縣</t>
    <phoneticPr fontId="2" type="noConversion"/>
  </si>
  <si>
    <t>花蓮縣</t>
    <phoneticPr fontId="2" type="noConversion"/>
  </si>
  <si>
    <t>澎湖縣</t>
    <phoneticPr fontId="2" type="noConversion"/>
  </si>
  <si>
    <t>基隆市</t>
    <phoneticPr fontId="2" type="noConversion"/>
  </si>
  <si>
    <t>新竹市</t>
    <phoneticPr fontId="2" type="noConversion"/>
  </si>
  <si>
    <t>嘉義市</t>
    <phoneticPr fontId="2" type="noConversion"/>
  </si>
  <si>
    <t>金門縣</t>
    <phoneticPr fontId="2" type="noConversion"/>
  </si>
  <si>
    <t>連江縣</t>
    <phoneticPr fontId="2" type="noConversion"/>
  </si>
  <si>
    <t>縣市別</t>
    <phoneticPr fontId="2" type="noConversion"/>
  </si>
  <si>
    <t xml:space="preserve">   非病死或非自然死</t>
    <phoneticPr fontId="2" type="noConversion"/>
  </si>
  <si>
    <t>自殺</t>
    <phoneticPr fontId="2" type="noConversion"/>
  </si>
  <si>
    <t>他殺</t>
    <phoneticPr fontId="2" type="noConversion"/>
  </si>
  <si>
    <t>其他</t>
    <phoneticPr fontId="2" type="noConversion"/>
  </si>
  <si>
    <t>因暴露與接觸有毒物質所致的意外中毒</t>
    <phoneticPr fontId="2" type="noConversion"/>
  </si>
  <si>
    <t>跌倒(落)</t>
    <phoneticPr fontId="2" type="noConversion"/>
  </si>
  <si>
    <t>暴露於煙霧、火災與火焰</t>
    <phoneticPr fontId="2" type="noConversion"/>
  </si>
  <si>
    <t>意外溺死或淹沒</t>
    <phoneticPr fontId="2" type="noConversion"/>
  </si>
  <si>
    <t>機動車交通事故</t>
    <phoneticPr fontId="2" type="noConversion"/>
  </si>
  <si>
    <t>總  計</t>
    <phoneticPr fontId="2" type="noConversion"/>
  </si>
  <si>
    <t>新北市</t>
    <phoneticPr fontId="2" type="noConversion"/>
  </si>
  <si>
    <r>
      <rPr>
        <sz val="18"/>
        <rFont val="標楷體"/>
        <family val="4"/>
        <charset val="136"/>
      </rPr>
      <t>表</t>
    </r>
    <r>
      <rPr>
        <sz val="18"/>
        <rFont val="Times New Roman"/>
        <family val="1"/>
      </rPr>
      <t>17</t>
    </r>
    <r>
      <rPr>
        <sz val="18"/>
        <rFont val="標楷體"/>
        <family val="4"/>
        <charset val="136"/>
      </rPr>
      <t>　</t>
    </r>
    <r>
      <rPr>
        <sz val="18"/>
        <rFont val="Times New Roman"/>
        <family val="1"/>
      </rPr>
      <t>6-11</t>
    </r>
    <r>
      <rPr>
        <sz val="18"/>
        <rFont val="標楷體"/>
        <family val="4"/>
        <charset val="136"/>
      </rPr>
      <t>歲兒童非自然死人數統計</t>
    </r>
    <r>
      <rPr>
        <sz val="18"/>
        <rFont val="Times New Roman"/>
        <family val="1"/>
      </rPr>
      <t>-</t>
    </r>
    <r>
      <rPr>
        <sz val="18"/>
        <rFont val="標楷體"/>
        <family val="4"/>
        <charset val="136"/>
      </rPr>
      <t>按縣市別</t>
    </r>
    <phoneticPr fontId="2" type="noConversion"/>
  </si>
  <si>
    <t>單位：人</t>
    <phoneticPr fontId="2" type="noConversion"/>
  </si>
  <si>
    <t>臺北市</t>
    <phoneticPr fontId="2" type="noConversion"/>
  </si>
  <si>
    <t>桃園市</t>
    <phoneticPr fontId="2" type="noConversion"/>
  </si>
  <si>
    <t>臺中市</t>
    <phoneticPr fontId="2" type="noConversion"/>
  </si>
  <si>
    <t>臺南市</t>
    <phoneticPr fontId="2" type="noConversion"/>
  </si>
  <si>
    <t>高雄市</t>
    <phoneticPr fontId="2" type="noConversion"/>
  </si>
  <si>
    <t>宜蘭縣</t>
    <phoneticPr fontId="2" type="noConversion"/>
  </si>
  <si>
    <t>新竹縣</t>
    <phoneticPr fontId="2" type="noConversion"/>
  </si>
  <si>
    <t>苗栗縣</t>
    <phoneticPr fontId="2" type="noConversion"/>
  </si>
  <si>
    <t>彰化縣</t>
    <phoneticPr fontId="2" type="noConversion"/>
  </si>
  <si>
    <t>嘉義縣</t>
    <phoneticPr fontId="2" type="noConversion"/>
  </si>
  <si>
    <t>屏東縣</t>
    <phoneticPr fontId="2" type="noConversion"/>
  </si>
  <si>
    <t>臺東縣</t>
    <phoneticPr fontId="2" type="noConversion"/>
  </si>
  <si>
    <t>花蓮縣</t>
    <phoneticPr fontId="2" type="noConversion"/>
  </si>
  <si>
    <t>澎湖縣</t>
    <phoneticPr fontId="2" type="noConversion"/>
  </si>
  <si>
    <t>基隆市</t>
    <phoneticPr fontId="2" type="noConversion"/>
  </si>
  <si>
    <t>新竹市</t>
    <phoneticPr fontId="2" type="noConversion"/>
  </si>
  <si>
    <t>嘉義市</t>
    <phoneticPr fontId="2" type="noConversion"/>
  </si>
  <si>
    <t>金門縣</t>
    <phoneticPr fontId="2" type="noConversion"/>
  </si>
  <si>
    <t>連江縣</t>
    <phoneticPr fontId="2" type="noConversion"/>
  </si>
  <si>
    <t>桃園市</t>
    <phoneticPr fontId="2" type="noConversion"/>
  </si>
  <si>
    <r>
      <rPr>
        <sz val="18"/>
        <rFont val="標楷體"/>
        <family val="4"/>
        <charset val="136"/>
      </rPr>
      <t>表</t>
    </r>
    <r>
      <rPr>
        <sz val="18"/>
        <rFont val="Times New Roman"/>
        <family val="1"/>
      </rPr>
      <t>18</t>
    </r>
    <r>
      <rPr>
        <sz val="18"/>
        <rFont val="標楷體"/>
        <family val="4"/>
        <charset val="136"/>
      </rPr>
      <t>　</t>
    </r>
    <r>
      <rPr>
        <sz val="18"/>
        <rFont val="Times New Roman"/>
        <family val="1"/>
      </rPr>
      <t>12-17</t>
    </r>
    <r>
      <rPr>
        <sz val="18"/>
        <rFont val="標楷體"/>
        <family val="4"/>
        <charset val="136"/>
      </rPr>
      <t>歲少年非自然死人數統計</t>
    </r>
    <r>
      <rPr>
        <sz val="18"/>
        <rFont val="Times New Roman"/>
        <family val="1"/>
      </rPr>
      <t>-</t>
    </r>
    <r>
      <rPr>
        <sz val="18"/>
        <rFont val="標楷體"/>
        <family val="4"/>
        <charset val="136"/>
      </rPr>
      <t>按縣市別</t>
    </r>
    <phoneticPr fontId="2" type="noConversion"/>
  </si>
  <si>
    <t xml:space="preserve">   非病死或非自然死</t>
    <phoneticPr fontId="2" type="noConversion"/>
  </si>
  <si>
    <t>自殺</t>
    <phoneticPr fontId="2" type="noConversion"/>
  </si>
  <si>
    <t>他殺</t>
    <phoneticPr fontId="2" type="noConversion"/>
  </si>
  <si>
    <t>跌倒(落)</t>
    <phoneticPr fontId="2" type="noConversion"/>
  </si>
  <si>
    <t>暴露於煙霧、火災與火焰</t>
    <phoneticPr fontId="2" type="noConversion"/>
  </si>
  <si>
    <t>意外溺死或淹沒</t>
    <phoneticPr fontId="2" type="noConversion"/>
  </si>
  <si>
    <t>機動車交通事故</t>
    <phoneticPr fontId="2" type="noConversion"/>
  </si>
  <si>
    <t>新北市</t>
    <phoneticPr fontId="2" type="noConversion"/>
  </si>
  <si>
    <t>臺北市</t>
    <phoneticPr fontId="2" type="noConversion"/>
  </si>
  <si>
    <t>臺中市</t>
    <phoneticPr fontId="2" type="noConversion"/>
  </si>
  <si>
    <t>宜蘭縣</t>
    <phoneticPr fontId="2" type="noConversion"/>
  </si>
  <si>
    <t>新竹縣</t>
    <phoneticPr fontId="2" type="noConversion"/>
  </si>
  <si>
    <t>苗栗縣</t>
    <phoneticPr fontId="2" type="noConversion"/>
  </si>
  <si>
    <t>雲林縣</t>
    <phoneticPr fontId="2" type="noConversion"/>
  </si>
  <si>
    <t>嘉義縣</t>
    <phoneticPr fontId="2" type="noConversion"/>
  </si>
  <si>
    <t>臺東縣</t>
    <phoneticPr fontId="2" type="noConversion"/>
  </si>
  <si>
    <t>花蓮縣</t>
    <phoneticPr fontId="2" type="noConversion"/>
  </si>
  <si>
    <t>澎湖縣</t>
    <phoneticPr fontId="2" type="noConversion"/>
  </si>
  <si>
    <t>嘉義市</t>
    <phoneticPr fontId="2" type="noConversion"/>
  </si>
  <si>
    <t>縣市別</t>
    <phoneticPr fontId="2" type="noConversion"/>
  </si>
  <si>
    <t>自殺</t>
    <phoneticPr fontId="2" type="noConversion"/>
  </si>
  <si>
    <t>其他</t>
    <phoneticPr fontId="2" type="noConversion"/>
  </si>
  <si>
    <t>因暴露與接觸有毒物質所致的意外中毒</t>
    <phoneticPr fontId="2" type="noConversion"/>
  </si>
  <si>
    <t>跌倒(落)</t>
    <phoneticPr fontId="2" type="noConversion"/>
  </si>
  <si>
    <t>暴露於煙霧、火災與火焰</t>
    <phoneticPr fontId="2" type="noConversion"/>
  </si>
  <si>
    <t>意外溺死或淹沒</t>
    <phoneticPr fontId="2" type="noConversion"/>
  </si>
  <si>
    <t>總  計</t>
    <phoneticPr fontId="2" type="noConversion"/>
  </si>
  <si>
    <t>新北市</t>
    <phoneticPr fontId="2" type="noConversion"/>
  </si>
  <si>
    <t>臺北市</t>
    <phoneticPr fontId="2" type="noConversion"/>
  </si>
  <si>
    <t>桃園市</t>
    <phoneticPr fontId="2" type="noConversion"/>
  </si>
  <si>
    <t>臺中市</t>
    <phoneticPr fontId="2" type="noConversion"/>
  </si>
  <si>
    <t>臺南市</t>
    <phoneticPr fontId="2" type="noConversion"/>
  </si>
  <si>
    <t>臺東縣</t>
    <phoneticPr fontId="2" type="noConversion"/>
  </si>
  <si>
    <t>花蓮縣</t>
    <phoneticPr fontId="2" type="noConversion"/>
  </si>
  <si>
    <r>
      <rPr>
        <sz val="18"/>
        <rFont val="標楷體"/>
        <family val="4"/>
        <charset val="136"/>
      </rPr>
      <t>表</t>
    </r>
    <r>
      <rPr>
        <sz val="18"/>
        <rFont val="Times New Roman"/>
        <family val="1"/>
      </rPr>
      <t>15</t>
    </r>
    <r>
      <rPr>
        <sz val="18"/>
        <rFont val="標楷體"/>
        <family val="4"/>
        <charset val="136"/>
      </rPr>
      <t>　嬰兒非自然死人數統計</t>
    </r>
    <r>
      <rPr>
        <sz val="18"/>
        <rFont val="Times New Roman"/>
        <family val="1"/>
      </rPr>
      <t>-</t>
    </r>
    <r>
      <rPr>
        <sz val="18"/>
        <rFont val="標楷體"/>
        <family val="4"/>
        <charset val="136"/>
      </rPr>
      <t>按縣市別</t>
    </r>
    <phoneticPr fontId="2" type="noConversion"/>
  </si>
  <si>
    <t>單位：人</t>
    <phoneticPr fontId="2" type="noConversion"/>
  </si>
  <si>
    <t xml:space="preserve">   非病死或非自然死</t>
    <phoneticPr fontId="2" type="noConversion"/>
  </si>
  <si>
    <t>他殺</t>
    <phoneticPr fontId="2" type="noConversion"/>
  </si>
  <si>
    <t>彰化縣</t>
    <phoneticPr fontId="2" type="noConversion"/>
  </si>
  <si>
    <t>嘉義縣</t>
    <phoneticPr fontId="2" type="noConversion"/>
  </si>
  <si>
    <t>澎湖縣</t>
    <phoneticPr fontId="2" type="noConversion"/>
  </si>
  <si>
    <t>新竹市</t>
    <phoneticPr fontId="2" type="noConversion"/>
  </si>
  <si>
    <t>金門縣</t>
    <phoneticPr fontId="2" type="noConversion"/>
  </si>
  <si>
    <r>
      <rPr>
        <sz val="18"/>
        <rFont val="標楷體"/>
        <family val="4"/>
        <charset val="136"/>
      </rPr>
      <t>表</t>
    </r>
    <r>
      <rPr>
        <sz val="18"/>
        <rFont val="Times New Roman"/>
        <family val="1"/>
      </rPr>
      <t>1</t>
    </r>
    <r>
      <rPr>
        <sz val="18"/>
        <rFont val="標楷體"/>
        <family val="4"/>
        <charset val="136"/>
      </rPr>
      <t>　主要死亡原因</t>
    </r>
    <phoneticPr fontId="2" type="noConversion"/>
  </si>
  <si>
    <r>
      <rPr>
        <sz val="12"/>
        <rFont val="標楷體"/>
        <family val="4"/>
        <charset val="136"/>
      </rPr>
      <t>民國</t>
    </r>
    <r>
      <rPr>
        <sz val="12"/>
        <rFont val="Times New Roman"/>
        <family val="1"/>
      </rPr>
      <t>110</t>
    </r>
    <r>
      <rPr>
        <sz val="12"/>
        <rFont val="標楷體"/>
        <family val="4"/>
        <charset val="136"/>
      </rPr>
      <t>年</t>
    </r>
    <phoneticPr fontId="2" type="noConversion"/>
  </si>
  <si>
    <r>
      <rPr>
        <sz val="12"/>
        <rFont val="標楷體"/>
        <family val="4"/>
        <charset val="136"/>
      </rPr>
      <t>民國</t>
    </r>
    <r>
      <rPr>
        <sz val="12"/>
        <rFont val="Times New Roman"/>
        <family val="1"/>
      </rPr>
      <t>110</t>
    </r>
    <r>
      <rPr>
        <sz val="12"/>
        <rFont val="標楷體"/>
        <family val="4"/>
        <charset val="136"/>
      </rPr>
      <t>年</t>
    </r>
    <phoneticPr fontId="2" type="noConversion"/>
  </si>
  <si>
    <r>
      <rPr>
        <sz val="11"/>
        <rFont val="標楷體"/>
        <family val="4"/>
        <charset val="136"/>
      </rPr>
      <t>單位：人、每十萬人口、</t>
    </r>
    <r>
      <rPr>
        <sz val="11"/>
        <rFont val="Times New Roman"/>
        <family val="1"/>
      </rPr>
      <t>%</t>
    </r>
    <phoneticPr fontId="2" type="noConversion"/>
  </si>
  <si>
    <t>合            計</t>
    <phoneticPr fontId="2" type="noConversion"/>
  </si>
  <si>
    <t>男            性</t>
    <phoneticPr fontId="2" type="noConversion"/>
  </si>
  <si>
    <t>女            性</t>
    <phoneticPr fontId="2" type="noConversion"/>
  </si>
  <si>
    <r>
      <rPr>
        <sz val="10"/>
        <rFont val="標楷體"/>
        <family val="4"/>
        <charset val="136"/>
      </rPr>
      <t>每十萬人口</t>
    </r>
    <phoneticPr fontId="2" type="noConversion"/>
  </si>
  <si>
    <r>
      <rPr>
        <sz val="10"/>
        <rFont val="標楷體"/>
        <family val="4"/>
        <charset val="136"/>
      </rPr>
      <t>死亡人數</t>
    </r>
    <phoneticPr fontId="2" type="noConversion"/>
  </si>
  <si>
    <r>
      <rPr>
        <sz val="10"/>
        <rFont val="標楷體"/>
        <family val="4"/>
        <charset val="136"/>
      </rPr>
      <t>每十萬人口</t>
    </r>
    <phoneticPr fontId="2" type="noConversion"/>
  </si>
  <si>
    <r>
      <rPr>
        <sz val="10"/>
        <rFont val="標楷體"/>
        <family val="4"/>
        <charset val="136"/>
      </rPr>
      <t>死亡人數</t>
    </r>
    <phoneticPr fontId="2" type="noConversion"/>
  </si>
  <si>
    <r>
      <rPr>
        <sz val="10"/>
        <rFont val="標楷體"/>
        <family val="4"/>
        <charset val="136"/>
      </rPr>
      <t>死亡率</t>
    </r>
    <phoneticPr fontId="2" type="noConversion"/>
  </si>
  <si>
    <r>
      <rPr>
        <sz val="10"/>
        <rFont val="標楷體"/>
        <family val="4"/>
        <charset val="136"/>
      </rPr>
      <t>標準化</t>
    </r>
    <phoneticPr fontId="2" type="noConversion"/>
  </si>
  <si>
    <r>
      <rPr>
        <sz val="10"/>
        <rFont val="標楷體"/>
        <family val="4"/>
        <charset val="136"/>
      </rPr>
      <t>結構比</t>
    </r>
    <phoneticPr fontId="2" type="noConversion"/>
  </si>
  <si>
    <r>
      <rPr>
        <sz val="10"/>
        <rFont val="標楷體"/>
        <family val="4"/>
        <charset val="136"/>
      </rPr>
      <t>死亡率</t>
    </r>
    <phoneticPr fontId="2" type="noConversion"/>
  </si>
  <si>
    <r>
      <rPr>
        <sz val="10"/>
        <rFont val="標楷體"/>
        <family val="4"/>
        <charset val="136"/>
      </rPr>
      <t>標準化</t>
    </r>
    <phoneticPr fontId="2" type="noConversion"/>
  </si>
  <si>
    <r>
      <rPr>
        <sz val="10"/>
        <rFont val="標楷體"/>
        <family val="4"/>
        <charset val="136"/>
      </rPr>
      <t>標準化</t>
    </r>
    <phoneticPr fontId="2" type="noConversion"/>
  </si>
  <si>
    <r>
      <rPr>
        <sz val="10"/>
        <rFont val="標楷體"/>
        <family val="4"/>
        <charset val="136"/>
      </rPr>
      <t>結構比</t>
    </r>
    <phoneticPr fontId="2" type="noConversion"/>
  </si>
  <si>
    <t>A00-Y98</t>
  </si>
  <si>
    <t>所有死亡原因</t>
  </si>
  <si>
    <t>C00-C97</t>
  </si>
  <si>
    <t>惡性腫瘤</t>
  </si>
  <si>
    <t>I01-I02.0, I05-I09, I20-I25, I27, I30-I52</t>
  </si>
  <si>
    <t>心臟疾病（高血壓性疾病除外）</t>
  </si>
  <si>
    <t>J12-J18</t>
  </si>
  <si>
    <t>肺炎</t>
  </si>
  <si>
    <t>E10-E14</t>
  </si>
  <si>
    <t>糖尿病</t>
  </si>
  <si>
    <t>I60-I69</t>
  </si>
  <si>
    <t>腦血管疾病</t>
  </si>
  <si>
    <t>I10-I15</t>
  </si>
  <si>
    <t>高血壓性疾病</t>
  </si>
  <si>
    <t>V01-X59, Y85-Y86</t>
  </si>
  <si>
    <t>J40-J47</t>
  </si>
  <si>
    <t>慢性下呼吸道疾病</t>
  </si>
  <si>
    <t>N00-N07, N17-N19, N25-N27</t>
  </si>
  <si>
    <t>腎炎、腎病症候群及腎病變</t>
  </si>
  <si>
    <t>K70, K73-K74</t>
  </si>
  <si>
    <t>慢性肝病及肝硬化</t>
  </si>
  <si>
    <t>F01-F03</t>
  </si>
  <si>
    <t>血管性及未明示之失智症</t>
  </si>
  <si>
    <t>其他</t>
  </si>
  <si>
    <t>X60-X84, Y87.0</t>
  </si>
  <si>
    <t>蓄意自我傷害（自殺）</t>
  </si>
  <si>
    <t>R54</t>
  </si>
  <si>
    <t>衰老/老邁</t>
  </si>
  <si>
    <t>A40-A41</t>
  </si>
  <si>
    <t>敗血症</t>
  </si>
  <si>
    <t>G20-G21</t>
  </si>
  <si>
    <t>帕金森病</t>
  </si>
  <si>
    <t>D00-D48</t>
  </si>
  <si>
    <t>原位與良性腫瘤（惡性腫瘤除外）</t>
    <phoneticPr fontId="2" type="noConversion"/>
  </si>
  <si>
    <t>骨骼肌肉系統及結締組織之疾病</t>
  </si>
  <si>
    <t>附註: 1. 110年年中人口數計 23,468,275人,男性 11,626,231,女性 11,842,045人</t>
    <phoneticPr fontId="2" type="noConversion"/>
  </si>
  <si>
    <r>
      <rPr>
        <sz val="18"/>
        <rFont val="標楷體"/>
        <family val="4"/>
        <charset val="136"/>
      </rPr>
      <t>表</t>
    </r>
    <r>
      <rPr>
        <sz val="18"/>
        <rFont val="Times New Roman"/>
        <family val="1"/>
      </rPr>
      <t>2</t>
    </r>
    <r>
      <rPr>
        <sz val="18"/>
        <rFont val="標楷體"/>
        <family val="4"/>
        <charset val="136"/>
      </rPr>
      <t>　嬰兒主要死亡原因</t>
    </r>
    <phoneticPr fontId="2" type="noConversion"/>
  </si>
  <si>
    <r>
      <rPr>
        <sz val="11"/>
        <rFont val="標楷體"/>
        <family val="4"/>
        <charset val="136"/>
      </rPr>
      <t>單位：人、每十萬活產、</t>
    </r>
    <r>
      <rPr>
        <sz val="11"/>
        <rFont val="Times New Roman"/>
        <family val="1"/>
      </rPr>
      <t>%</t>
    </r>
    <phoneticPr fontId="2" type="noConversion"/>
  </si>
  <si>
    <r>
      <rPr>
        <sz val="10"/>
        <rFont val="標楷體"/>
        <family val="4"/>
        <charset val="136"/>
      </rPr>
      <t>死亡人數</t>
    </r>
    <phoneticPr fontId="2" type="noConversion"/>
  </si>
  <si>
    <r>
      <rPr>
        <sz val="10"/>
        <rFont val="標楷體"/>
        <family val="4"/>
        <charset val="136"/>
      </rPr>
      <t>結構比</t>
    </r>
    <phoneticPr fontId="2" type="noConversion"/>
  </si>
  <si>
    <t>Q00-Q99</t>
  </si>
  <si>
    <t>先天性畸形、變形及染色體異常</t>
  </si>
  <si>
    <t>P20-P28　</t>
  </si>
  <si>
    <t>源於周產期的呼吸性疾患</t>
  </si>
  <si>
    <t>P05-P08</t>
  </si>
  <si>
    <t>與妊娠長短及胎兒生長有關的疾患</t>
  </si>
  <si>
    <t>R95</t>
  </si>
  <si>
    <t>嬰兒猝死症候群（SIDS）</t>
  </si>
  <si>
    <t>P35-P39</t>
  </si>
  <si>
    <t>特發於周產期的感染</t>
  </si>
  <si>
    <t>P50-P61</t>
  </si>
  <si>
    <t>胎兒及新生兒出血及血液疾患</t>
  </si>
  <si>
    <t>心臟疾病（高血壓性心臟病除外）</t>
  </si>
  <si>
    <t>P00-P04</t>
  </si>
  <si>
    <t>母體因素及懷孕、分娩、生產之併發症所影響之胎兒及新生兒</t>
  </si>
  <si>
    <t>G93</t>
  </si>
  <si>
    <t>腦之其他疾患</t>
  </si>
  <si>
    <r>
      <rPr>
        <sz val="18"/>
        <rFont val="標楷體"/>
        <family val="4"/>
        <charset val="136"/>
      </rPr>
      <t>表</t>
    </r>
    <r>
      <rPr>
        <sz val="18"/>
        <rFont val="Times New Roman"/>
        <family val="1"/>
      </rPr>
      <t>3</t>
    </r>
    <r>
      <rPr>
        <sz val="18"/>
        <rFont val="標楷體"/>
        <family val="4"/>
        <charset val="136"/>
      </rPr>
      <t>　</t>
    </r>
    <r>
      <rPr>
        <sz val="18"/>
        <rFont val="Times New Roman"/>
        <family val="1"/>
      </rPr>
      <t>1-14</t>
    </r>
    <r>
      <rPr>
        <sz val="18"/>
        <rFont val="標楷體"/>
        <family val="4"/>
        <charset val="136"/>
      </rPr>
      <t>歲主要死亡原因</t>
    </r>
    <phoneticPr fontId="2" type="noConversion"/>
  </si>
  <si>
    <r>
      <rPr>
        <sz val="11"/>
        <rFont val="標楷體"/>
        <family val="4"/>
        <charset val="136"/>
      </rPr>
      <t>單位：人、每十萬人口、</t>
    </r>
    <r>
      <rPr>
        <sz val="11"/>
        <rFont val="Times New Roman"/>
        <family val="1"/>
      </rPr>
      <t>%</t>
    </r>
    <phoneticPr fontId="2" type="noConversion"/>
  </si>
  <si>
    <t xml:space="preserve"> </t>
    <phoneticPr fontId="2" type="noConversion"/>
  </si>
  <si>
    <r>
      <rPr>
        <sz val="10"/>
        <rFont val="標楷體"/>
        <family val="4"/>
        <charset val="136"/>
      </rPr>
      <t>死亡人數</t>
    </r>
    <phoneticPr fontId="2" type="noConversion"/>
  </si>
  <si>
    <r>
      <rPr>
        <sz val="10"/>
        <rFont val="標楷體"/>
        <family val="4"/>
        <charset val="136"/>
      </rPr>
      <t>國際死因</t>
    </r>
    <phoneticPr fontId="2" type="noConversion"/>
  </si>
  <si>
    <t>先天性畸形變形及染色體異常</t>
  </si>
  <si>
    <t>X85-Y09, Y87.1</t>
  </si>
  <si>
    <t>加害（他殺）</t>
  </si>
  <si>
    <t>原位與良性腫瘤（惡性腫瘤除外）</t>
  </si>
  <si>
    <t>源於周產期的特定病況</t>
  </si>
  <si>
    <t>B15-B19</t>
  </si>
  <si>
    <t>病毒性肝炎</t>
  </si>
  <si>
    <t>D50-D64</t>
  </si>
  <si>
    <t>貧血</t>
  </si>
  <si>
    <t>G12</t>
  </si>
  <si>
    <t>椎骨肌肉萎縮及有關聯之症候群</t>
  </si>
  <si>
    <t>K40-K46, K56</t>
  </si>
  <si>
    <t>疝氣及腸阻塞</t>
  </si>
  <si>
    <t>J10-J11</t>
  </si>
  <si>
    <t>流感</t>
  </si>
  <si>
    <t>附註: 110年1-14歲年中人口數計2,773,340 人,男性1,440,271 人,女性 1,333,069 人。</t>
    <phoneticPr fontId="2" type="noConversion"/>
  </si>
  <si>
    <r>
      <rPr>
        <sz val="18"/>
        <rFont val="標楷體"/>
        <family val="4"/>
        <charset val="136"/>
      </rPr>
      <t>表</t>
    </r>
    <r>
      <rPr>
        <sz val="18"/>
        <rFont val="Times New Roman"/>
        <family val="1"/>
      </rPr>
      <t>4</t>
    </r>
    <r>
      <rPr>
        <sz val="18"/>
        <rFont val="標楷體"/>
        <family val="4"/>
        <charset val="136"/>
      </rPr>
      <t>　</t>
    </r>
    <r>
      <rPr>
        <sz val="18"/>
        <rFont val="Times New Roman"/>
        <family val="1"/>
      </rPr>
      <t>15-24</t>
    </r>
    <r>
      <rPr>
        <sz val="18"/>
        <rFont val="標楷體"/>
        <family val="4"/>
        <charset val="136"/>
      </rPr>
      <t>歲主要死亡原因</t>
    </r>
    <phoneticPr fontId="2" type="noConversion"/>
  </si>
  <si>
    <t xml:space="preserve"> </t>
    <phoneticPr fontId="2" type="noConversion"/>
  </si>
  <si>
    <t xml:space="preserve"> </t>
    <phoneticPr fontId="2" type="noConversion"/>
  </si>
  <si>
    <t>I71</t>
  </si>
  <si>
    <t>主動脈瘤及剝離</t>
  </si>
  <si>
    <t>附註: 110年15-24歲年中人口數計2,585,884 人,男性1,348,076 人,女性 1,237,808 人。</t>
    <phoneticPr fontId="2" type="noConversion"/>
  </si>
  <si>
    <r>
      <rPr>
        <sz val="18"/>
        <rFont val="標楷體"/>
        <family val="4"/>
        <charset val="136"/>
      </rPr>
      <t>表</t>
    </r>
    <r>
      <rPr>
        <sz val="18"/>
        <rFont val="Times New Roman"/>
        <family val="1"/>
      </rPr>
      <t>5</t>
    </r>
    <r>
      <rPr>
        <sz val="18"/>
        <rFont val="標楷體"/>
        <family val="4"/>
        <charset val="136"/>
      </rPr>
      <t>　</t>
    </r>
    <r>
      <rPr>
        <sz val="18"/>
        <rFont val="Times New Roman"/>
        <family val="1"/>
      </rPr>
      <t>25-44</t>
    </r>
    <r>
      <rPr>
        <sz val="18"/>
        <rFont val="標楷體"/>
        <family val="4"/>
        <charset val="136"/>
      </rPr>
      <t>歲主要死亡原因</t>
    </r>
    <phoneticPr fontId="2" type="noConversion"/>
  </si>
  <si>
    <r>
      <rPr>
        <sz val="10"/>
        <rFont val="標楷體"/>
        <family val="4"/>
        <charset val="136"/>
      </rPr>
      <t>國際死因</t>
    </r>
    <phoneticPr fontId="2" type="noConversion"/>
  </si>
  <si>
    <t>O00-O99</t>
  </si>
  <si>
    <t>妊娠(懷孕)、生產及產褥期</t>
  </si>
  <si>
    <t>附註: 110年25-44歲年中人口數計7,019,370 人,男性3,545,191 人,女性 3,474,180 人。</t>
    <phoneticPr fontId="2" type="noConversion"/>
  </si>
  <si>
    <r>
      <rPr>
        <sz val="18"/>
        <rFont val="標楷體"/>
        <family val="4"/>
        <charset val="136"/>
      </rPr>
      <t>表</t>
    </r>
    <r>
      <rPr>
        <sz val="18"/>
        <rFont val="Times New Roman"/>
        <family val="1"/>
      </rPr>
      <t>6</t>
    </r>
    <r>
      <rPr>
        <sz val="18"/>
        <rFont val="標楷體"/>
        <family val="4"/>
        <charset val="136"/>
      </rPr>
      <t>　</t>
    </r>
    <r>
      <rPr>
        <sz val="18"/>
        <rFont val="Times New Roman"/>
        <family val="1"/>
      </rPr>
      <t>45-64</t>
    </r>
    <r>
      <rPr>
        <sz val="18"/>
        <rFont val="標楷體"/>
        <family val="4"/>
        <charset val="136"/>
      </rPr>
      <t>歲主要死亡原因</t>
    </r>
    <phoneticPr fontId="2" type="noConversion"/>
  </si>
  <si>
    <r>
      <rPr>
        <sz val="10"/>
        <rFont val="標楷體"/>
        <family val="4"/>
        <charset val="136"/>
      </rPr>
      <t>結構比</t>
    </r>
    <phoneticPr fontId="2" type="noConversion"/>
  </si>
  <si>
    <t xml:space="preserve"> </t>
    <phoneticPr fontId="2" type="noConversion"/>
  </si>
  <si>
    <t>附註: 110年45-64歲年中人口數計7,073,196 人,男性3,454,013 人,女性 3,619,183 人。</t>
    <phoneticPr fontId="2" type="noConversion"/>
  </si>
  <si>
    <t>附註: 110年65歲以上年中人口數計3,863,174 人,男性1,759,306 人,女性 2,103,869 人。</t>
    <phoneticPr fontId="2" type="noConversion"/>
  </si>
  <si>
    <r>
      <rPr>
        <sz val="18"/>
        <rFont val="標楷體"/>
        <family val="4"/>
        <charset val="136"/>
      </rPr>
      <t>表</t>
    </r>
    <r>
      <rPr>
        <sz val="18"/>
        <rFont val="Times New Roman"/>
        <family val="1"/>
      </rPr>
      <t>8</t>
    </r>
    <r>
      <rPr>
        <sz val="18"/>
        <rFont val="標楷體"/>
        <family val="4"/>
        <charset val="136"/>
      </rPr>
      <t>　</t>
    </r>
    <r>
      <rPr>
        <sz val="18"/>
        <rFont val="Times New Roman"/>
        <family val="1"/>
      </rPr>
      <t>0-17</t>
    </r>
    <r>
      <rPr>
        <sz val="18"/>
        <rFont val="標楷體"/>
        <family val="4"/>
        <charset val="136"/>
      </rPr>
      <t>歲兒童及少年主要死亡原因</t>
    </r>
    <phoneticPr fontId="2" type="noConversion"/>
  </si>
  <si>
    <r>
      <rPr>
        <sz val="10"/>
        <rFont val="標楷體"/>
        <family val="4"/>
        <charset val="136"/>
      </rPr>
      <t>結構比</t>
    </r>
    <phoneticPr fontId="2" type="noConversion"/>
  </si>
  <si>
    <t xml:space="preserve"> </t>
    <phoneticPr fontId="2" type="noConversion"/>
  </si>
  <si>
    <t>附註: 110年0-17歲年中人口數計3,566,834 人,男性1,854,443 人,女性 1,712,391 人。</t>
    <phoneticPr fontId="2" type="noConversion"/>
  </si>
  <si>
    <r>
      <rPr>
        <sz val="18"/>
        <rFont val="標楷體"/>
        <family val="4"/>
        <charset val="136"/>
      </rPr>
      <t>表</t>
    </r>
    <r>
      <rPr>
        <sz val="18"/>
        <rFont val="Times New Roman"/>
        <family val="1"/>
      </rPr>
      <t>9</t>
    </r>
    <r>
      <rPr>
        <sz val="18"/>
        <rFont val="標楷體"/>
        <family val="4"/>
        <charset val="136"/>
      </rPr>
      <t>　</t>
    </r>
    <r>
      <rPr>
        <sz val="18"/>
        <rFont val="Times New Roman"/>
        <family val="1"/>
      </rPr>
      <t>0-11</t>
    </r>
    <r>
      <rPr>
        <sz val="18"/>
        <rFont val="標楷體"/>
        <family val="4"/>
        <charset val="136"/>
      </rPr>
      <t>歲兒童主要死亡原因</t>
    </r>
    <phoneticPr fontId="2" type="noConversion"/>
  </si>
  <si>
    <t xml:space="preserve"> </t>
    <phoneticPr fontId="2" type="noConversion"/>
  </si>
  <si>
    <t>附註: 110年0-11歲年中人口數計2,324,447 人,男性1,205,022 人,女性 1,119,425 人。</t>
    <phoneticPr fontId="2" type="noConversion"/>
  </si>
  <si>
    <r>
      <rPr>
        <sz val="18"/>
        <rFont val="標楷體"/>
        <family val="4"/>
        <charset val="136"/>
      </rPr>
      <t>表</t>
    </r>
    <r>
      <rPr>
        <sz val="18"/>
        <rFont val="Times New Roman"/>
        <family val="1"/>
      </rPr>
      <t>10</t>
    </r>
    <r>
      <rPr>
        <sz val="18"/>
        <rFont val="標楷體"/>
        <family val="4"/>
        <charset val="136"/>
      </rPr>
      <t>　</t>
    </r>
    <r>
      <rPr>
        <sz val="18"/>
        <rFont val="Times New Roman"/>
        <family val="1"/>
      </rPr>
      <t>1-5</t>
    </r>
    <r>
      <rPr>
        <sz val="18"/>
        <rFont val="標楷體"/>
        <family val="4"/>
        <charset val="136"/>
      </rPr>
      <t>歲兒童主要死亡原因</t>
    </r>
    <phoneticPr fontId="2" type="noConversion"/>
  </si>
  <si>
    <r>
      <rPr>
        <sz val="10"/>
        <rFont val="標楷體"/>
        <family val="4"/>
        <charset val="136"/>
      </rPr>
      <t>國際死因</t>
    </r>
    <phoneticPr fontId="2" type="noConversion"/>
  </si>
  <si>
    <t>L00-L99</t>
  </si>
  <si>
    <t>皮膚及皮下組織疾病</t>
  </si>
  <si>
    <t>附註: 110年1-5歲年中人口數計954,233 人,男性494,458 人,女性 459,775 人。</t>
    <phoneticPr fontId="2" type="noConversion"/>
  </si>
  <si>
    <r>
      <rPr>
        <sz val="18"/>
        <rFont val="標楷體"/>
        <family val="4"/>
        <charset val="136"/>
      </rPr>
      <t>表</t>
    </r>
    <r>
      <rPr>
        <sz val="18"/>
        <rFont val="Times New Roman"/>
        <family val="1"/>
      </rPr>
      <t>11</t>
    </r>
    <r>
      <rPr>
        <sz val="18"/>
        <rFont val="標楷體"/>
        <family val="4"/>
        <charset val="136"/>
      </rPr>
      <t>　</t>
    </r>
    <r>
      <rPr>
        <sz val="18"/>
        <rFont val="Times New Roman"/>
        <family val="1"/>
      </rPr>
      <t>6-11</t>
    </r>
    <r>
      <rPr>
        <sz val="18"/>
        <rFont val="標楷體"/>
        <family val="4"/>
        <charset val="136"/>
      </rPr>
      <t>歲兒童主要死亡原因</t>
    </r>
    <phoneticPr fontId="2" type="noConversion"/>
  </si>
  <si>
    <r>
      <rPr>
        <sz val="10"/>
        <rFont val="標楷體"/>
        <family val="4"/>
        <charset val="136"/>
      </rPr>
      <t>國際死因</t>
    </r>
    <phoneticPr fontId="2" type="noConversion"/>
  </si>
  <si>
    <t>附註: 110年6-11歲年中人口數計1,216,901 人,男性631,188 人,女性 585,713 人。</t>
    <phoneticPr fontId="2" type="noConversion"/>
  </si>
  <si>
    <r>
      <rPr>
        <sz val="18"/>
        <rFont val="標楷體"/>
        <family val="4"/>
        <charset val="136"/>
      </rPr>
      <t>表</t>
    </r>
    <r>
      <rPr>
        <sz val="18"/>
        <rFont val="Times New Roman"/>
        <family val="1"/>
      </rPr>
      <t>12</t>
    </r>
    <r>
      <rPr>
        <sz val="18"/>
        <rFont val="標楷體"/>
        <family val="4"/>
        <charset val="136"/>
      </rPr>
      <t>　</t>
    </r>
    <r>
      <rPr>
        <sz val="18"/>
        <rFont val="Times New Roman"/>
        <family val="1"/>
      </rPr>
      <t>12-17</t>
    </r>
    <r>
      <rPr>
        <sz val="18"/>
        <rFont val="標楷體"/>
        <family val="4"/>
        <charset val="136"/>
      </rPr>
      <t>歲少年主要死亡原因</t>
    </r>
    <phoneticPr fontId="2" type="noConversion"/>
  </si>
  <si>
    <t>A00-A09</t>
  </si>
  <si>
    <t>腸道感染症</t>
  </si>
  <si>
    <t>J66, J68-J69</t>
  </si>
  <si>
    <t>肇因於吸入外物之肺部病況（塵肺症及肺炎除外）</t>
  </si>
  <si>
    <t>附註: 110年12-17歲年中人口數計1,242,387 人,男性649,421 人,女性 592,966 人。</t>
    <phoneticPr fontId="2" type="noConversion"/>
  </si>
  <si>
    <r>
      <rPr>
        <sz val="12"/>
        <rFont val="標楷體"/>
        <family val="4"/>
        <charset val="136"/>
      </rPr>
      <t>民國</t>
    </r>
    <r>
      <rPr>
        <sz val="12"/>
        <rFont val="Times New Roman"/>
        <family val="1"/>
      </rPr>
      <t>110</t>
    </r>
    <r>
      <rPr>
        <sz val="12"/>
        <rFont val="標楷體"/>
        <family val="4"/>
        <charset val="136"/>
      </rPr>
      <t>年</t>
    </r>
    <phoneticPr fontId="2" type="noConversion"/>
  </si>
  <si>
    <r>
      <rPr>
        <sz val="12"/>
        <rFont val="標楷體"/>
        <family val="4"/>
        <charset val="136"/>
      </rPr>
      <t>民國</t>
    </r>
    <r>
      <rPr>
        <sz val="12"/>
        <rFont val="Times New Roman"/>
        <family val="1"/>
      </rPr>
      <t>110</t>
    </r>
    <r>
      <rPr>
        <sz val="12"/>
        <rFont val="標楷體"/>
        <family val="4"/>
        <charset val="136"/>
      </rPr>
      <t>年</t>
    </r>
    <phoneticPr fontId="2" type="noConversion"/>
  </si>
  <si>
    <r>
      <t>民國</t>
    </r>
    <r>
      <rPr>
        <sz val="12"/>
        <rFont val="Times New Roman"/>
        <family val="1"/>
      </rPr>
      <t>110</t>
    </r>
    <r>
      <rPr>
        <sz val="12"/>
        <rFont val="標楷體"/>
        <family val="4"/>
        <charset val="136"/>
      </rPr>
      <t>年</t>
    </r>
    <phoneticPr fontId="2" type="noConversion"/>
  </si>
  <si>
    <r>
      <t>民國</t>
    </r>
    <r>
      <rPr>
        <sz val="12"/>
        <rFont val="Times New Roman"/>
        <family val="1"/>
      </rPr>
      <t>110</t>
    </r>
    <r>
      <rPr>
        <sz val="12"/>
        <rFont val="標楷體"/>
        <family val="4"/>
        <charset val="136"/>
      </rPr>
      <t>年</t>
    </r>
    <phoneticPr fontId="2" type="noConversion"/>
  </si>
  <si>
    <r>
      <t>民國</t>
    </r>
    <r>
      <rPr>
        <sz val="12"/>
        <rFont val="Times New Roman"/>
        <family val="1"/>
      </rPr>
      <t>110</t>
    </r>
    <r>
      <rPr>
        <sz val="12"/>
        <rFont val="標楷體"/>
        <family val="4"/>
        <charset val="136"/>
      </rPr>
      <t>年</t>
    </r>
    <phoneticPr fontId="2" type="noConversion"/>
  </si>
  <si>
    <r>
      <t>110</t>
    </r>
    <r>
      <rPr>
        <sz val="12"/>
        <rFont val="標楷體"/>
        <family val="4"/>
        <charset val="136"/>
      </rPr>
      <t>年</t>
    </r>
    <phoneticPr fontId="28" type="noConversion"/>
  </si>
  <si>
    <r>
      <rPr>
        <sz val="12"/>
        <rFont val="標楷體"/>
        <family val="4"/>
        <charset val="136"/>
      </rPr>
      <t>民國</t>
    </r>
    <r>
      <rPr>
        <sz val="12"/>
        <rFont val="Times New Roman"/>
        <family val="1"/>
      </rPr>
      <t>97-110</t>
    </r>
    <r>
      <rPr>
        <sz val="12"/>
        <rFont val="標楷體"/>
        <family val="4"/>
        <charset val="136"/>
      </rPr>
      <t>年</t>
    </r>
    <phoneticPr fontId="2" type="noConversion"/>
  </si>
  <si>
    <r>
      <rPr>
        <sz val="12"/>
        <rFont val="標楷體"/>
        <family val="4"/>
        <charset val="136"/>
      </rPr>
      <t>民國</t>
    </r>
    <r>
      <rPr>
        <sz val="12"/>
        <rFont val="Times New Roman"/>
        <family val="1"/>
      </rPr>
      <t>97-110</t>
    </r>
    <r>
      <rPr>
        <sz val="12"/>
        <rFont val="標楷體"/>
        <family val="4"/>
        <charset val="136"/>
      </rPr>
      <t>年</t>
    </r>
    <phoneticPr fontId="2" type="noConversion"/>
  </si>
  <si>
    <r>
      <t>110</t>
    </r>
    <r>
      <rPr>
        <sz val="12"/>
        <rFont val="標楷體"/>
        <family val="4"/>
        <charset val="136"/>
      </rPr>
      <t>年</t>
    </r>
    <phoneticPr fontId="28" type="noConversion"/>
  </si>
  <si>
    <r>
      <t>110</t>
    </r>
    <r>
      <rPr>
        <sz val="12"/>
        <rFont val="標楷體"/>
        <family val="4"/>
        <charset val="136"/>
      </rPr>
      <t>年</t>
    </r>
    <phoneticPr fontId="28" type="noConversion"/>
  </si>
  <si>
    <r>
      <t>110</t>
    </r>
    <r>
      <rPr>
        <sz val="12"/>
        <rFont val="標楷體"/>
        <family val="4"/>
        <charset val="136"/>
      </rPr>
      <t>年</t>
    </r>
    <phoneticPr fontId="28" type="noConversion"/>
  </si>
  <si>
    <r>
      <rPr>
        <sz val="12"/>
        <rFont val="標楷體"/>
        <family val="4"/>
        <charset val="136"/>
      </rPr>
      <t>民國</t>
    </r>
    <r>
      <rPr>
        <sz val="12"/>
        <rFont val="Times New Roman"/>
        <family val="1"/>
      </rPr>
      <t>97-110</t>
    </r>
    <r>
      <rPr>
        <sz val="12"/>
        <rFont val="標楷體"/>
        <family val="4"/>
        <charset val="136"/>
      </rPr>
      <t>年</t>
    </r>
    <phoneticPr fontId="2" type="noConversion"/>
  </si>
  <si>
    <r>
      <rPr>
        <sz val="12"/>
        <rFont val="標楷體"/>
        <family val="4"/>
        <charset val="136"/>
      </rPr>
      <t>民國</t>
    </r>
    <r>
      <rPr>
        <sz val="12"/>
        <rFont val="Times New Roman"/>
        <family val="1"/>
      </rPr>
      <t>110</t>
    </r>
    <r>
      <rPr>
        <sz val="12"/>
        <rFont val="標楷體"/>
        <family val="4"/>
        <charset val="136"/>
      </rPr>
      <t>年</t>
    </r>
    <phoneticPr fontId="2" type="noConversion"/>
  </si>
  <si>
    <t xml:space="preserve"> </t>
    <phoneticPr fontId="2" type="noConversion"/>
  </si>
  <si>
    <r>
      <rPr>
        <sz val="10"/>
        <rFont val="標楷體"/>
        <family val="4"/>
        <charset val="136"/>
      </rPr>
      <t>結構比</t>
    </r>
    <phoneticPr fontId="2" type="noConversion"/>
  </si>
  <si>
    <t>附註: 110年出生數計157,019人,男性81,220人,女性75,799人。</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</si>
</sst>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5" formatCode="&quot;$&quot;#,##0;\-&quot;$&quot;#,##0"/>
    <numFmt numFmtId="41" formatCode="_-* #,##0_-;\-* #,##0_-;_-* &quot;-&quot;_-;_-@_-"/>
    <numFmt numFmtId="43" formatCode="_-* #,##0.00_-;\-* #,##0.00_-;_-* &quot;-&quot;??_-;_-@_-"/>
    <numFmt numFmtId="176" formatCode="0.0"/>
    <numFmt numFmtId="177" formatCode="m&quot;月&quot;d&quot;日&quot;"/>
    <numFmt numFmtId="178" formatCode="&quot;$&quot;#,##0_);[Red]\(&quot;$&quot;#,##0\)"/>
    <numFmt numFmtId="179" formatCode="0.0_ "/>
    <numFmt numFmtId="180" formatCode="_-* #,##0.0_-;\-* #,##0.0_-;_-* &quot;-&quot;?_-;_-@_-"/>
    <numFmt numFmtId="181" formatCode="_(&quot;$&quot;* #,##0_);_(&quot;$&quot;* \(#,##0\);_(&quot;$&quot;* &quot;-&quot;_);_(@_)"/>
    <numFmt numFmtId="182" formatCode="_(&quot;$&quot;* #,##0.00_);_(&quot;$&quot;* \(#,##0.00\);_(&quot;$&quot;* &quot;-&quot;??_);_(@_)"/>
    <numFmt numFmtId="183" formatCode="0_)"/>
    <numFmt numFmtId="184" formatCode="0.00_);[Red]\(0.00\)"/>
    <numFmt numFmtId="186" formatCode="#,##0_);[Red]\(#,##0\)"/>
    <numFmt numFmtId="187" formatCode="0_ ;[Red]\-0\ "/>
  </numFmts>
  <fonts count="34" x14ac:knownFonts="1">
    <font>
      <sz val="12"/>
      <name val="新細明體"/>
      <family val="1"/>
      <charset val="136"/>
    </font>
    <font>
      <sz val="12"/>
      <name val="新細明體"/>
      <family val="1"/>
      <charset val="136"/>
    </font>
    <font>
      <sz val="9"/>
      <name val="新細明體"/>
      <family val="1"/>
      <charset val="136"/>
    </font>
    <font>
      <sz val="18"/>
      <name val="標楷體"/>
      <family val="4"/>
      <charset val="136"/>
    </font>
    <font>
      <sz val="18"/>
      <name val="Times New Roman"/>
      <family val="1"/>
    </font>
    <font>
      <sz val="12"/>
      <name val="標楷體"/>
      <family val="4"/>
      <charset val="136"/>
    </font>
    <font>
      <sz val="10"/>
      <name val="標楷體"/>
      <family val="4"/>
      <charset val="136"/>
    </font>
    <font>
      <sz val="11"/>
      <name val="標楷體"/>
      <family val="4"/>
      <charset val="136"/>
    </font>
    <font>
      <sz val="9"/>
      <name val="標楷體"/>
      <family val="4"/>
      <charset val="136"/>
    </font>
    <font>
      <sz val="12"/>
      <name val="Times New Roman"/>
      <family val="1"/>
    </font>
    <font>
      <sz val="10"/>
      <name val="Times New Roman"/>
      <family val="1"/>
    </font>
    <font>
      <sz val="9"/>
      <name val="Times New Roman"/>
      <family val="1"/>
    </font>
    <font>
      <sz val="11"/>
      <name val="Times New Roman"/>
      <family val="1"/>
    </font>
    <font>
      <sz val="12"/>
      <color indexed="8"/>
      <name val="新細明體"/>
      <family val="1"/>
      <charset val="136"/>
    </font>
    <font>
      <sz val="12"/>
      <name val="Courier"/>
      <family val="3"/>
    </font>
    <font>
      <b/>
      <sz val="12"/>
      <name val="標楷體"/>
      <family val="4"/>
      <charset val="136"/>
    </font>
    <font>
      <sz val="8"/>
      <name val="Times New Roman"/>
      <family val="1"/>
    </font>
    <font>
      <u/>
      <sz val="12"/>
      <color indexed="12"/>
      <name val="Times New Roman"/>
      <family val="1"/>
    </font>
    <font>
      <u/>
      <sz val="12"/>
      <color indexed="12"/>
      <name val="標楷體"/>
      <family val="4"/>
      <charset val="136"/>
    </font>
    <font>
      <b/>
      <sz val="10"/>
      <name val="標楷體"/>
      <family val="4"/>
      <charset val="136"/>
    </font>
    <font>
      <sz val="10"/>
      <name val="Arial"/>
      <family val="2"/>
    </font>
    <font>
      <b/>
      <sz val="12"/>
      <name val="Helvetica"/>
      <family val="2"/>
    </font>
    <font>
      <b/>
      <sz val="18"/>
      <name val="Arial"/>
      <family val="2"/>
    </font>
    <font>
      <b/>
      <sz val="12"/>
      <name val="Arial"/>
      <family val="2"/>
    </font>
    <font>
      <sz val="9"/>
      <name val="Helvetica"/>
      <family val="2"/>
    </font>
    <font>
      <b/>
      <i/>
      <sz val="9"/>
      <name val="Helvetica"/>
      <family val="2"/>
    </font>
    <font>
      <sz val="8.5"/>
      <name val="Times New Roman"/>
      <family val="1"/>
    </font>
    <font>
      <sz val="12"/>
      <name val="細明體"/>
      <family val="3"/>
      <charset val="136"/>
    </font>
    <font>
      <sz val="9"/>
      <name val="新細明體"/>
      <family val="1"/>
      <charset val="136"/>
    </font>
    <font>
      <b/>
      <sz val="12"/>
      <name val="Times New Roman"/>
      <family val="1"/>
    </font>
    <font>
      <sz val="8"/>
      <name val="標楷體"/>
      <family val="4"/>
      <charset val="136"/>
    </font>
    <font>
      <sz val="12"/>
      <name val="Times"/>
      <family val="1"/>
    </font>
    <font>
      <sz val="12"/>
      <color theme="1"/>
      <name val="新細明體"/>
      <family val="1"/>
      <charset val="136"/>
      <scheme val="minor"/>
    </font>
    <font>
      <sz val="12"/>
      <color theme="1"/>
      <name val="Times New Roman"/>
      <family val="1"/>
    </font>
  </fonts>
  <fills count="3">
    <fill>
      <patternFill patternType="none"/>
    </fill>
    <fill>
      <patternFill patternType="gray125"/>
    </fill>
    <fill>
      <patternFill patternType="solid">
        <fgColor theme="0"/>
        <bgColor indexed="64"/>
      </patternFill>
    </fill>
  </fills>
  <borders count="17">
    <border>
      <left/>
      <right/>
      <top/>
      <bottom/>
      <diagonal/>
    </border>
    <border>
      <left/>
      <right/>
      <top style="thin">
        <color indexed="64"/>
      </top>
      <bottom/>
      <diagonal/>
    </border>
    <border>
      <left/>
      <right/>
      <top style="double">
        <color indexed="0"/>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s>
  <cellStyleXfs count="46">
    <xf numFmtId="0" fontId="0" fillId="0" borderId="0">
      <alignment vertical="center"/>
    </xf>
    <xf numFmtId="3" fontId="20" fillId="0" borderId="0" applyFont="0" applyFill="0" applyBorder="0" applyAlignment="0" applyProtection="0"/>
    <xf numFmtId="181" fontId="10" fillId="0" borderId="0" applyFont="0" applyFill="0" applyBorder="0" applyAlignment="0" applyProtection="0"/>
    <xf numFmtId="182" fontId="10" fillId="0" borderId="0" applyFont="0" applyFill="0" applyBorder="0" applyAlignment="0" applyProtection="0"/>
    <xf numFmtId="5" fontId="20" fillId="0" borderId="0" applyFont="0" applyFill="0" applyBorder="0" applyAlignment="0" applyProtection="0"/>
    <xf numFmtId="14" fontId="20" fillId="0" borderId="0" applyFont="0" applyFill="0" applyBorder="0" applyAlignment="0" applyProtection="0"/>
    <xf numFmtId="2" fontId="20" fillId="0" borderId="0" applyFont="0" applyFill="0" applyBorder="0" applyAlignment="0" applyProtection="0"/>
    <xf numFmtId="183" fontId="21" fillId="0" borderId="1" applyNumberFormat="0" applyFill="0" applyBorder="0" applyProtection="0">
      <alignment horizontal="left"/>
    </xf>
    <xf numFmtId="0" fontId="22" fillId="0" borderId="0" applyNumberFormat="0" applyFont="0" applyFill="0" applyAlignment="0" applyProtection="0"/>
    <xf numFmtId="0" fontId="23" fillId="0" borderId="0" applyNumberFormat="0" applyFont="0" applyFill="0" applyAlignment="0" applyProtection="0"/>
    <xf numFmtId="0" fontId="10" fillId="0" borderId="0"/>
    <xf numFmtId="10" fontId="20" fillId="0" borderId="0" applyFont="0" applyFill="0" applyBorder="0" applyAlignment="0" applyProtection="0"/>
    <xf numFmtId="183" fontId="24" fillId="0" borderId="1" applyNumberFormat="0" applyFill="0" applyBorder="0" applyProtection="0">
      <alignment horizontal="left"/>
    </xf>
    <xf numFmtId="183" fontId="24" fillId="0" borderId="1" applyNumberFormat="0" applyFill="0" applyBorder="0" applyProtection="0">
      <alignment horizontal="right"/>
    </xf>
    <xf numFmtId="0" fontId="20" fillId="0" borderId="2" applyNumberFormat="0" applyFont="0" applyBorder="0" applyAlignment="0" applyProtection="0"/>
    <xf numFmtId="183" fontId="25" fillId="0" borderId="0" applyNumberFormat="0" applyFill="0" applyBorder="0" applyAlignment="0" applyProtection="0">
      <alignment horizontal="left"/>
    </xf>
    <xf numFmtId="0" fontId="1" fillId="0" borderId="0"/>
    <xf numFmtId="0" fontId="1" fillId="0" borderId="0"/>
    <xf numFmtId="0" fontId="1" fillId="0" borderId="0"/>
    <xf numFmtId="0" fontId="32" fillId="0" borderId="0">
      <alignment vertical="center"/>
    </xf>
    <xf numFmtId="0" fontId="14" fillId="0" borderId="0"/>
    <xf numFmtId="0" fontId="1" fillId="0" borderId="0">
      <alignment vertical="center"/>
    </xf>
    <xf numFmtId="0" fontId="32" fillId="0" borderId="0">
      <alignment vertical="center"/>
    </xf>
    <xf numFmtId="0" fontId="32" fillId="0" borderId="0">
      <alignment vertical="center"/>
    </xf>
    <xf numFmtId="0" fontId="13" fillId="0" borderId="0">
      <alignment vertical="center"/>
    </xf>
    <xf numFmtId="0" fontId="9" fillId="0" borderId="0"/>
    <xf numFmtId="0" fontId="32" fillId="0" borderId="0">
      <alignment vertical="center"/>
    </xf>
    <xf numFmtId="0" fontId="1" fillId="0" borderId="0">
      <alignment vertical="center"/>
    </xf>
    <xf numFmtId="0" fontId="1" fillId="0" borderId="0">
      <alignment vertical="center"/>
    </xf>
    <xf numFmtId="0" fontId="13" fillId="0" borderId="0">
      <alignment vertical="center"/>
    </xf>
    <xf numFmtId="0" fontId="13" fillId="0" borderId="0">
      <alignment vertical="center"/>
    </xf>
    <xf numFmtId="0" fontId="13" fillId="0" borderId="0">
      <alignment vertical="center"/>
    </xf>
    <xf numFmtId="0" fontId="32"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9" fillId="0" borderId="0"/>
    <xf numFmtId="0" fontId="14" fillId="0" borderId="0"/>
    <xf numFmtId="43" fontId="1" fillId="0" borderId="0" applyFont="0" applyFill="0" applyBorder="0" applyAlignment="0" applyProtection="0">
      <alignment vertical="center"/>
    </xf>
    <xf numFmtId="43" fontId="1" fillId="0" borderId="0" applyFont="0" applyFill="0" applyBorder="0" applyAlignment="0" applyProtection="0"/>
    <xf numFmtId="43" fontId="1" fillId="0" borderId="0" applyFont="0" applyFill="0" applyBorder="0" applyAlignment="0" applyProtection="0">
      <alignment vertical="center"/>
    </xf>
    <xf numFmtId="178" fontId="14" fillId="0" borderId="0" applyFont="0" applyFill="0" applyBorder="0" applyAlignment="0" applyProtection="0"/>
    <xf numFmtId="0" fontId="17" fillId="0" borderId="0" applyNumberFormat="0" applyFill="0" applyBorder="0" applyAlignment="0" applyProtection="0">
      <alignment vertical="top"/>
      <protection locked="0"/>
    </xf>
  </cellStyleXfs>
  <cellXfs count="297">
    <xf numFmtId="0" fontId="0" fillId="0" borderId="0" xfId="0">
      <alignment vertical="center"/>
    </xf>
    <xf numFmtId="0" fontId="16" fillId="2" borderId="0" xfId="0" applyFont="1" applyFill="1" applyAlignment="1">
      <alignment vertical="center"/>
    </xf>
    <xf numFmtId="0" fontId="7" fillId="2" borderId="0" xfId="0" applyFont="1" applyFill="1" applyAlignment="1">
      <alignment vertical="center"/>
    </xf>
    <xf numFmtId="0" fontId="6" fillId="2" borderId="3" xfId="0" applyFont="1" applyFill="1" applyBorder="1" applyAlignment="1">
      <alignment horizontal="center" vertical="center"/>
    </xf>
    <xf numFmtId="0" fontId="6" fillId="2" borderId="1" xfId="0" applyFont="1" applyFill="1" applyBorder="1" applyAlignment="1">
      <alignment vertical="center"/>
    </xf>
    <xf numFmtId="14" fontId="6" fillId="2" borderId="1" xfId="0" applyNumberFormat="1" applyFont="1" applyFill="1" applyBorder="1" applyAlignment="1">
      <alignment vertical="center"/>
    </xf>
    <xf numFmtId="0" fontId="6" fillId="2" borderId="3" xfId="0" applyFont="1" applyFill="1" applyBorder="1" applyAlignment="1">
      <alignment vertical="center"/>
    </xf>
    <xf numFmtId="0" fontId="19" fillId="2" borderId="1" xfId="0" applyFont="1" applyFill="1" applyBorder="1" applyAlignment="1">
      <alignment horizontal="center" vertical="center"/>
    </xf>
    <xf numFmtId="0" fontId="19" fillId="2" borderId="3" xfId="0" applyFont="1" applyFill="1" applyBorder="1" applyAlignment="1">
      <alignment horizontal="left" vertical="center"/>
    </xf>
    <xf numFmtId="0" fontId="19" fillId="2" borderId="1" xfId="0" applyFont="1" applyFill="1" applyBorder="1" applyAlignment="1">
      <alignment horizontal="left" vertical="center"/>
    </xf>
    <xf numFmtId="0" fontId="6" fillId="2" borderId="0" xfId="0" applyFont="1" applyFill="1">
      <alignment vertical="center"/>
    </xf>
    <xf numFmtId="0" fontId="6" fillId="2" borderId="0" xfId="0" applyFont="1" applyFill="1" applyAlignment="1">
      <alignment vertical="center"/>
    </xf>
    <xf numFmtId="0" fontId="10" fillId="2" borderId="1" xfId="0" applyFont="1" applyFill="1" applyBorder="1" applyAlignment="1">
      <alignment horizontal="center" vertical="center"/>
    </xf>
    <xf numFmtId="49" fontId="16" fillId="2" borderId="0" xfId="0" applyNumberFormat="1" applyFont="1" applyFill="1" applyAlignment="1" applyProtection="1">
      <alignment horizontal="center" vertical="center" wrapText="1"/>
      <protection locked="0"/>
    </xf>
    <xf numFmtId="3" fontId="10" fillId="2" borderId="0" xfId="0" applyNumberFormat="1" applyFont="1" applyFill="1" applyAlignment="1">
      <alignment vertical="center"/>
    </xf>
    <xf numFmtId="176" fontId="10" fillId="2" borderId="0" xfId="0" applyNumberFormat="1" applyFont="1" applyFill="1" applyBorder="1" applyAlignment="1" applyProtection="1">
      <alignment vertical="center"/>
      <protection locked="0"/>
    </xf>
    <xf numFmtId="176" fontId="10" fillId="2" borderId="4" xfId="0" applyNumberFormat="1" applyFont="1" applyFill="1" applyBorder="1" applyAlignment="1" applyProtection="1">
      <alignment vertical="center"/>
      <protection locked="0"/>
    </xf>
    <xf numFmtId="176" fontId="10" fillId="2" borderId="0" xfId="0" applyNumberFormat="1" applyFont="1" applyFill="1" applyAlignment="1" applyProtection="1">
      <alignment vertical="center"/>
      <protection locked="0"/>
    </xf>
    <xf numFmtId="0" fontId="10" fillId="2" borderId="4" xfId="0" applyFont="1" applyFill="1" applyBorder="1" applyAlignment="1" applyProtection="1">
      <alignment horizontal="center" vertical="center"/>
      <protection locked="0"/>
    </xf>
    <xf numFmtId="49" fontId="16" fillId="2" borderId="0" xfId="0" quotePrefix="1" applyNumberFormat="1" applyFont="1" applyFill="1" applyAlignment="1" applyProtection="1">
      <alignment horizontal="center" vertical="center" wrapText="1"/>
      <protection locked="0"/>
    </xf>
    <xf numFmtId="0" fontId="16" fillId="2" borderId="0" xfId="0" applyNumberFormat="1" applyFont="1" applyFill="1" applyAlignment="1" applyProtection="1">
      <alignment horizontal="center" vertical="center" wrapText="1"/>
      <protection locked="0"/>
    </xf>
    <xf numFmtId="3" fontId="10" fillId="2" borderId="0" xfId="0" applyNumberFormat="1" applyFont="1" applyFill="1" applyBorder="1" applyAlignment="1" applyProtection="1">
      <alignment vertical="center"/>
      <protection locked="0"/>
    </xf>
    <xf numFmtId="176" fontId="10" fillId="2" borderId="5" xfId="0" applyNumberFormat="1" applyFont="1" applyFill="1" applyBorder="1" applyAlignment="1" applyProtection="1">
      <alignment vertical="center"/>
      <protection locked="0"/>
    </xf>
    <xf numFmtId="0" fontId="10" fillId="2" borderId="3" xfId="0" applyFont="1" applyFill="1" applyBorder="1" applyAlignment="1" applyProtection="1">
      <alignment horizontal="center" vertical="center"/>
      <protection locked="0"/>
    </xf>
    <xf numFmtId="3" fontId="10" fillId="2" borderId="1" xfId="0" applyNumberFormat="1" applyFont="1" applyFill="1" applyBorder="1" applyAlignment="1" applyProtection="1">
      <alignment vertical="center"/>
      <protection locked="0"/>
    </xf>
    <xf numFmtId="176" fontId="10" fillId="2" borderId="1" xfId="0" applyNumberFormat="1" applyFont="1" applyFill="1" applyBorder="1" applyAlignment="1" applyProtection="1">
      <alignment vertical="center"/>
      <protection locked="0"/>
    </xf>
    <xf numFmtId="176" fontId="10" fillId="2" borderId="3" xfId="0" applyNumberFormat="1" applyFont="1" applyFill="1" applyBorder="1" applyAlignment="1" applyProtection="1">
      <alignment vertical="center"/>
      <protection locked="0"/>
    </xf>
    <xf numFmtId="0" fontId="10" fillId="2" borderId="5" xfId="0" applyFont="1" applyFill="1" applyBorder="1" applyAlignment="1" applyProtection="1">
      <alignment horizontal="center" vertical="center"/>
      <protection locked="0"/>
    </xf>
    <xf numFmtId="49" fontId="16" fillId="2" borderId="6" xfId="0" quotePrefix="1" applyNumberFormat="1" applyFont="1" applyFill="1" applyBorder="1" applyAlignment="1" applyProtection="1">
      <alignment horizontal="center" vertical="center" wrapText="1"/>
      <protection locked="0"/>
    </xf>
    <xf numFmtId="3" fontId="10" fillId="2" borderId="6" xfId="0" applyNumberFormat="1" applyFont="1" applyFill="1" applyBorder="1" applyAlignment="1">
      <alignment vertical="center"/>
    </xf>
    <xf numFmtId="176" fontId="10" fillId="2" borderId="7" xfId="0" applyNumberFormat="1" applyFont="1" applyFill="1" applyBorder="1" applyAlignment="1" applyProtection="1">
      <alignment vertical="center"/>
      <protection locked="0"/>
    </xf>
    <xf numFmtId="3" fontId="10" fillId="2" borderId="7" xfId="0" applyNumberFormat="1" applyFont="1" applyFill="1" applyBorder="1" applyAlignment="1">
      <alignment vertical="center"/>
    </xf>
    <xf numFmtId="0" fontId="8" fillId="2" borderId="0" xfId="0" applyFont="1" applyFill="1" applyAlignment="1">
      <alignment vertical="center"/>
    </xf>
    <xf numFmtId="0" fontId="9" fillId="2" borderId="0" xfId="0" applyFont="1" applyFill="1" applyAlignment="1">
      <alignment vertical="center"/>
    </xf>
    <xf numFmtId="0" fontId="12" fillId="2" borderId="0" xfId="0" applyFont="1" applyFill="1" applyAlignment="1">
      <alignment vertical="center"/>
    </xf>
    <xf numFmtId="0" fontId="12" fillId="2" borderId="0" xfId="0" applyFont="1" applyFill="1" applyBorder="1" applyAlignment="1">
      <alignment vertical="center"/>
    </xf>
    <xf numFmtId="180" fontId="10" fillId="2" borderId="0" xfId="0" applyNumberFormat="1" applyFont="1" applyFill="1" applyBorder="1" applyAlignment="1" applyProtection="1">
      <alignment vertical="center"/>
      <protection locked="0"/>
    </xf>
    <xf numFmtId="180" fontId="10" fillId="2" borderId="1" xfId="0" applyNumberFormat="1" applyFont="1" applyFill="1" applyBorder="1" applyAlignment="1" applyProtection="1">
      <alignment vertical="center"/>
      <protection locked="0"/>
    </xf>
    <xf numFmtId="180" fontId="10" fillId="2" borderId="7" xfId="0" applyNumberFormat="1" applyFont="1" applyFill="1" applyBorder="1" applyAlignment="1" applyProtection="1">
      <alignment vertical="center"/>
      <protection locked="0"/>
    </xf>
    <xf numFmtId="0" fontId="16" fillId="2" borderId="6" xfId="0" applyFont="1" applyFill="1" applyBorder="1" applyAlignment="1" applyProtection="1">
      <alignment horizontal="center" vertical="center" wrapText="1"/>
      <protection locked="0"/>
    </xf>
    <xf numFmtId="176" fontId="12" fillId="2" borderId="0" xfId="0" applyNumberFormat="1" applyFont="1" applyFill="1" applyAlignment="1">
      <alignment vertical="center" wrapText="1"/>
    </xf>
    <xf numFmtId="49" fontId="26" fillId="2" borderId="0" xfId="0" applyNumberFormat="1" applyFont="1" applyFill="1" applyAlignment="1" applyProtection="1">
      <alignment horizontal="center" vertical="center" wrapText="1"/>
      <protection locked="0"/>
    </xf>
    <xf numFmtId="49" fontId="26" fillId="2" borderId="0" xfId="0" quotePrefix="1" applyNumberFormat="1" applyFont="1" applyFill="1" applyAlignment="1" applyProtection="1">
      <alignment horizontal="center" vertical="center" wrapText="1"/>
      <protection locked="0"/>
    </xf>
    <xf numFmtId="0" fontId="26" fillId="2" borderId="0" xfId="0" applyNumberFormat="1" applyFont="1" applyFill="1" applyAlignment="1" applyProtection="1">
      <alignment horizontal="center" vertical="center" wrapText="1"/>
      <protection locked="0"/>
    </xf>
    <xf numFmtId="0" fontId="26" fillId="2" borderId="1" xfId="0" applyNumberFormat="1" applyFont="1" applyFill="1" applyBorder="1" applyAlignment="1" applyProtection="1">
      <alignment horizontal="center" vertical="center" wrapText="1"/>
      <protection locked="0"/>
    </xf>
    <xf numFmtId="49" fontId="26" fillId="2" borderId="6" xfId="0" quotePrefix="1" applyNumberFormat="1" applyFont="1" applyFill="1" applyBorder="1" applyAlignment="1" applyProtection="1">
      <alignment horizontal="center" vertical="center" wrapText="1"/>
      <protection locked="0"/>
    </xf>
    <xf numFmtId="0" fontId="6" fillId="0" borderId="0" xfId="0" applyFont="1" applyFill="1" applyAlignment="1">
      <alignment vertical="center"/>
    </xf>
    <xf numFmtId="176" fontId="12" fillId="2" borderId="1" xfId="0" applyNumberFormat="1" applyFont="1" applyFill="1" applyBorder="1" applyAlignment="1" applyProtection="1">
      <alignment vertical="center"/>
      <protection locked="0"/>
    </xf>
    <xf numFmtId="176" fontId="12" fillId="2" borderId="4" xfId="0" applyNumberFormat="1" applyFont="1" applyFill="1" applyBorder="1" applyAlignment="1" applyProtection="1">
      <alignment vertical="center"/>
      <protection locked="0"/>
    </xf>
    <xf numFmtId="176" fontId="12" fillId="2" borderId="3" xfId="0" applyNumberFormat="1" applyFont="1" applyFill="1" applyBorder="1" applyAlignment="1" applyProtection="1">
      <alignment vertical="center"/>
      <protection locked="0"/>
    </xf>
    <xf numFmtId="176" fontId="12" fillId="2" borderId="0" xfId="0" applyNumberFormat="1" applyFont="1" applyFill="1" applyBorder="1" applyAlignment="1">
      <alignment vertical="center" wrapText="1"/>
    </xf>
    <xf numFmtId="176" fontId="12" fillId="2" borderId="7" xfId="0" applyNumberFormat="1" applyFont="1" applyFill="1" applyBorder="1" applyAlignment="1">
      <alignment vertical="center" wrapText="1"/>
    </xf>
    <xf numFmtId="0" fontId="16" fillId="2" borderId="0" xfId="0" applyNumberFormat="1" applyFont="1" applyFill="1" applyBorder="1" applyAlignment="1" applyProtection="1">
      <alignment horizontal="center" vertical="center" wrapText="1"/>
      <protection locked="0"/>
    </xf>
    <xf numFmtId="0" fontId="10" fillId="2" borderId="0" xfId="0" applyFont="1" applyFill="1" applyBorder="1" applyAlignment="1" applyProtection="1">
      <alignment horizontal="center" vertical="center"/>
      <protection locked="0"/>
    </xf>
    <xf numFmtId="49" fontId="16" fillId="2" borderId="8" xfId="0" quotePrefix="1" applyNumberFormat="1" applyFont="1" applyFill="1" applyBorder="1" applyAlignment="1" applyProtection="1">
      <alignment horizontal="center" vertical="center" wrapText="1"/>
      <protection locked="0"/>
    </xf>
    <xf numFmtId="0" fontId="16" fillId="2" borderId="6" xfId="0" applyNumberFormat="1" applyFont="1" applyFill="1" applyBorder="1" applyAlignment="1" applyProtection="1">
      <alignment horizontal="center" vertical="center" wrapText="1"/>
      <protection locked="0"/>
    </xf>
    <xf numFmtId="176" fontId="12" fillId="2" borderId="4" xfId="0" applyNumberFormat="1" applyFont="1" applyFill="1" applyBorder="1" applyAlignment="1">
      <alignment vertical="center" wrapText="1"/>
    </xf>
    <xf numFmtId="176" fontId="12" fillId="2" borderId="5" xfId="0" applyNumberFormat="1" applyFont="1" applyFill="1" applyBorder="1" applyAlignment="1">
      <alignment vertical="center" wrapText="1"/>
    </xf>
    <xf numFmtId="49" fontId="16" fillId="2" borderId="9" xfId="0" quotePrefix="1" applyNumberFormat="1" applyFont="1" applyFill="1" applyBorder="1" applyAlignment="1" applyProtection="1">
      <alignment horizontal="center" vertical="center" wrapText="1"/>
      <protection locked="0"/>
    </xf>
    <xf numFmtId="176" fontId="12" fillId="2" borderId="0" xfId="0" applyNumberFormat="1" applyFont="1" applyFill="1" applyAlignment="1" applyProtection="1">
      <alignment vertical="center"/>
      <protection locked="0"/>
    </xf>
    <xf numFmtId="49" fontId="26" fillId="2" borderId="8" xfId="0" quotePrefix="1" applyNumberFormat="1" applyFont="1" applyFill="1" applyBorder="1" applyAlignment="1" applyProtection="1">
      <alignment horizontal="center" vertical="center" wrapText="1"/>
      <protection locked="0"/>
    </xf>
    <xf numFmtId="49" fontId="26" fillId="2" borderId="9" xfId="0" quotePrefix="1" applyNumberFormat="1" applyFont="1" applyFill="1" applyBorder="1" applyAlignment="1" applyProtection="1">
      <alignment horizontal="center" vertical="center" wrapText="1"/>
      <protection locked="0"/>
    </xf>
    <xf numFmtId="0" fontId="6" fillId="2" borderId="1" xfId="0" applyFont="1" applyFill="1" applyBorder="1" applyAlignment="1">
      <alignment horizontal="left" vertical="center"/>
    </xf>
    <xf numFmtId="3" fontId="12" fillId="2" borderId="9" xfId="0" applyNumberFormat="1" applyFont="1" applyFill="1" applyBorder="1" applyAlignment="1">
      <alignment vertical="center"/>
    </xf>
    <xf numFmtId="3" fontId="12" fillId="2" borderId="8" xfId="0" applyNumberFormat="1" applyFont="1" applyFill="1" applyBorder="1" applyAlignment="1">
      <alignment vertical="center" wrapText="1"/>
    </xf>
    <xf numFmtId="3" fontId="12" fillId="2" borderId="6" xfId="0" applyNumberFormat="1" applyFont="1" applyFill="1" applyBorder="1" applyAlignment="1">
      <alignment vertical="center" wrapText="1"/>
    </xf>
    <xf numFmtId="176" fontId="12" fillId="2" borderId="1" xfId="0" applyNumberFormat="1" applyFont="1" applyFill="1" applyBorder="1" applyAlignment="1">
      <alignment vertical="center" wrapText="1"/>
    </xf>
    <xf numFmtId="0" fontId="16" fillId="2" borderId="0" xfId="32" applyFont="1" applyFill="1" applyAlignment="1">
      <alignment vertical="center"/>
    </xf>
    <xf numFmtId="0" fontId="6" fillId="2" borderId="0" xfId="32" applyFont="1" applyFill="1" applyAlignment="1">
      <alignment vertical="center"/>
    </xf>
    <xf numFmtId="0" fontId="10" fillId="2" borderId="1" xfId="32" applyFont="1" applyFill="1" applyBorder="1" applyAlignment="1">
      <alignment horizontal="center" vertical="center"/>
    </xf>
    <xf numFmtId="0" fontId="9" fillId="2" borderId="0" xfId="32" applyFont="1" applyFill="1" applyAlignment="1">
      <alignment vertical="center"/>
    </xf>
    <xf numFmtId="0" fontId="9" fillId="2" borderId="0" xfId="0" applyFont="1" applyFill="1">
      <alignment vertical="center"/>
    </xf>
    <xf numFmtId="0" fontId="9" fillId="2" borderId="0" xfId="0" applyFont="1" applyFill="1" applyAlignment="1">
      <alignment horizontal="centerContinuous" vertical="center"/>
    </xf>
    <xf numFmtId="49" fontId="9" fillId="2" borderId="0" xfId="0" applyNumberFormat="1" applyFont="1" applyFill="1" applyAlignment="1" applyProtection="1">
      <alignment horizontal="centerContinuous"/>
      <protection locked="0"/>
    </xf>
    <xf numFmtId="0" fontId="9" fillId="0" borderId="0" xfId="0" applyFont="1">
      <alignment vertical="center"/>
    </xf>
    <xf numFmtId="49" fontId="9" fillId="2" borderId="0" xfId="32" applyNumberFormat="1" applyFont="1" applyFill="1" applyAlignment="1" applyProtection="1">
      <alignment horizontal="centerContinuous"/>
      <protection locked="0"/>
    </xf>
    <xf numFmtId="0" fontId="9" fillId="2" borderId="0" xfId="32" applyFont="1" applyFill="1" applyAlignment="1">
      <alignment horizontal="centerContinuous" vertical="center"/>
    </xf>
    <xf numFmtId="0" fontId="33" fillId="2" borderId="0" xfId="32" applyFont="1" applyFill="1" applyAlignment="1">
      <alignment vertical="center"/>
    </xf>
    <xf numFmtId="3" fontId="9" fillId="2" borderId="0" xfId="0" applyNumberFormat="1" applyFont="1" applyFill="1" applyAlignment="1">
      <alignment horizontal="centerContinuous" vertical="center"/>
    </xf>
    <xf numFmtId="49" fontId="11" fillId="2" borderId="0" xfId="0" applyNumberFormat="1" applyFont="1" applyFill="1" applyAlignment="1" applyProtection="1">
      <alignment horizontal="center" vertical="center" wrapText="1"/>
      <protection locked="0"/>
    </xf>
    <xf numFmtId="0" fontId="12" fillId="2" borderId="4" xfId="0" applyFont="1" applyFill="1" applyBorder="1" applyAlignment="1">
      <alignment horizontal="center" vertical="center"/>
    </xf>
    <xf numFmtId="49" fontId="11" fillId="2" borderId="0" xfId="0" quotePrefix="1" applyNumberFormat="1" applyFont="1" applyFill="1" applyAlignment="1" applyProtection="1">
      <alignment horizontal="center" vertical="center" wrapText="1"/>
      <protection locked="0"/>
    </xf>
    <xf numFmtId="0" fontId="11" fillId="2" borderId="0" xfId="0" quotePrefix="1" applyNumberFormat="1" applyFont="1" applyFill="1" applyAlignment="1" applyProtection="1">
      <alignment horizontal="center" vertical="center" wrapText="1"/>
      <protection locked="0"/>
    </xf>
    <xf numFmtId="177" fontId="11" fillId="2" borderId="0" xfId="0" quotePrefix="1" applyNumberFormat="1" applyFont="1" applyFill="1" applyAlignment="1" applyProtection="1">
      <alignment horizontal="center" vertical="center" wrapText="1"/>
      <protection locked="0"/>
    </xf>
    <xf numFmtId="0" fontId="12" fillId="2" borderId="5" xfId="0" applyFont="1" applyFill="1" applyBorder="1" applyAlignment="1">
      <alignment horizontal="center" vertical="center"/>
    </xf>
    <xf numFmtId="49" fontId="11" fillId="2" borderId="7" xfId="0" applyNumberFormat="1" applyFont="1" applyFill="1" applyBorder="1" applyAlignment="1">
      <alignment horizontal="center" vertical="center" wrapText="1"/>
    </xf>
    <xf numFmtId="2" fontId="11" fillId="2" borderId="7" xfId="0" applyNumberFormat="1" applyFont="1" applyFill="1" applyBorder="1" applyAlignment="1">
      <alignment horizontal="center" vertical="center" wrapText="1"/>
    </xf>
    <xf numFmtId="3" fontId="10" fillId="2" borderId="0" xfId="0" applyNumberFormat="1" applyFont="1" applyFill="1">
      <alignment vertical="center"/>
    </xf>
    <xf numFmtId="180" fontId="10" fillId="2" borderId="0" xfId="0" applyNumberFormat="1" applyFont="1" applyFill="1" applyProtection="1">
      <alignment vertical="center"/>
      <protection locked="0"/>
    </xf>
    <xf numFmtId="176" fontId="12" fillId="2" borderId="4" xfId="0" applyNumberFormat="1" applyFont="1" applyFill="1" applyBorder="1" applyProtection="1">
      <alignment vertical="center"/>
      <protection locked="0"/>
    </xf>
    <xf numFmtId="176" fontId="12" fillId="2" borderId="0" xfId="0" applyNumberFormat="1" applyFont="1" applyFill="1" applyProtection="1">
      <alignment vertical="center"/>
      <protection locked="0"/>
    </xf>
    <xf numFmtId="0" fontId="12" fillId="2" borderId="0" xfId="0" applyFont="1" applyFill="1">
      <alignment vertical="center"/>
    </xf>
    <xf numFmtId="0" fontId="10" fillId="2" borderId="0" xfId="0" applyFont="1" applyFill="1" applyAlignment="1" applyProtection="1">
      <alignment horizontal="center" vertical="center"/>
      <protection locked="0"/>
    </xf>
    <xf numFmtId="0" fontId="16" fillId="2" borderId="0" xfId="0" applyFont="1" applyFill="1" applyAlignment="1" applyProtection="1">
      <alignment horizontal="center" vertical="center" wrapText="1"/>
      <protection locked="0"/>
    </xf>
    <xf numFmtId="3" fontId="10" fillId="2" borderId="0" xfId="0" applyNumberFormat="1" applyFont="1" applyFill="1" applyProtection="1">
      <alignment vertical="center"/>
      <protection locked="0"/>
    </xf>
    <xf numFmtId="180" fontId="10" fillId="2" borderId="7" xfId="0" applyNumberFormat="1" applyFont="1" applyFill="1" applyBorder="1" applyProtection="1">
      <alignment vertical="center"/>
      <protection locked="0"/>
    </xf>
    <xf numFmtId="3" fontId="10" fillId="2" borderId="1" xfId="0" applyNumberFormat="1" applyFont="1" applyFill="1" applyBorder="1" applyProtection="1">
      <alignment vertical="center"/>
      <protection locked="0"/>
    </xf>
    <xf numFmtId="3" fontId="10" fillId="2" borderId="6" xfId="0" applyNumberFormat="1" applyFont="1" applyFill="1" applyBorder="1">
      <alignment vertical="center"/>
    </xf>
    <xf numFmtId="3" fontId="10" fillId="2" borderId="7" xfId="0" applyNumberFormat="1" applyFont="1" applyFill="1" applyBorder="1">
      <alignment vertical="center"/>
    </xf>
    <xf numFmtId="0" fontId="16" fillId="2" borderId="1" xfId="0" applyFont="1" applyFill="1" applyBorder="1" applyAlignment="1" applyProtection="1">
      <alignment horizontal="center" vertical="center" wrapText="1"/>
      <protection locked="0"/>
    </xf>
    <xf numFmtId="49" fontId="16" fillId="2" borderId="9" xfId="32" applyNumberFormat="1" applyFont="1" applyFill="1" applyBorder="1" applyAlignment="1" applyProtection="1">
      <alignment horizontal="center" vertical="center" wrapText="1"/>
      <protection locked="0"/>
    </xf>
    <xf numFmtId="3" fontId="10" fillId="2" borderId="0" xfId="32" applyNumberFormat="1" applyFont="1" applyFill="1">
      <alignment vertical="center"/>
    </xf>
    <xf numFmtId="180" fontId="10" fillId="2" borderId="0" xfId="32" applyNumberFormat="1" applyFont="1" applyFill="1" applyProtection="1">
      <alignment vertical="center"/>
      <protection locked="0"/>
    </xf>
    <xf numFmtId="176" fontId="12" fillId="2" borderId="4" xfId="32" applyNumberFormat="1" applyFont="1" applyFill="1" applyBorder="1" applyProtection="1">
      <alignment vertical="center"/>
      <protection locked="0"/>
    </xf>
    <xf numFmtId="49" fontId="16" fillId="2" borderId="0" xfId="32" applyNumberFormat="1" applyFont="1" applyFill="1" applyAlignment="1" applyProtection="1">
      <alignment horizontal="center" vertical="center" wrapText="1"/>
      <protection locked="0"/>
    </xf>
    <xf numFmtId="0" fontId="10" fillId="2" borderId="0" xfId="32" applyFont="1" applyFill="1" applyAlignment="1" applyProtection="1">
      <alignment horizontal="center" vertical="center"/>
      <protection locked="0"/>
    </xf>
    <xf numFmtId="0" fontId="16" fillId="2" borderId="8" xfId="32" applyFont="1" applyFill="1" applyBorder="1" applyAlignment="1" applyProtection="1">
      <alignment horizontal="center" vertical="center" wrapText="1"/>
      <protection locked="0"/>
    </xf>
    <xf numFmtId="179" fontId="12" fillId="2" borderId="4" xfId="32" applyNumberFormat="1" applyFont="1" applyFill="1" applyBorder="1" applyProtection="1">
      <alignment vertical="center"/>
      <protection locked="0"/>
    </xf>
    <xf numFmtId="0" fontId="16" fillId="2" borderId="0" xfId="32" applyFont="1" applyFill="1" applyAlignment="1" applyProtection="1">
      <alignment horizontal="center" vertical="center" wrapText="1"/>
      <protection locked="0"/>
    </xf>
    <xf numFmtId="0" fontId="16" fillId="2" borderId="6" xfId="32" applyFont="1" applyFill="1" applyBorder="1" applyAlignment="1" applyProtection="1">
      <alignment horizontal="center" vertical="center" wrapText="1"/>
      <protection locked="0"/>
    </xf>
    <xf numFmtId="3" fontId="10" fillId="2" borderId="0" xfId="32" applyNumberFormat="1" applyFont="1" applyFill="1" applyProtection="1">
      <alignment vertical="center"/>
      <protection locked="0"/>
    </xf>
    <xf numFmtId="180" fontId="10" fillId="2" borderId="7" xfId="32" applyNumberFormat="1" applyFont="1" applyFill="1" applyBorder="1" applyProtection="1">
      <alignment vertical="center"/>
      <protection locked="0"/>
    </xf>
    <xf numFmtId="176" fontId="12" fillId="2" borderId="5" xfId="32" applyNumberFormat="1" applyFont="1" applyFill="1" applyBorder="1" applyProtection="1">
      <alignment vertical="center"/>
      <protection locked="0"/>
    </xf>
    <xf numFmtId="0" fontId="10" fillId="2" borderId="3" xfId="32" applyFont="1" applyFill="1" applyBorder="1" applyAlignment="1" applyProtection="1">
      <alignment horizontal="center" vertical="center"/>
      <protection locked="0"/>
    </xf>
    <xf numFmtId="0" fontId="16" fillId="2" borderId="9" xfId="32" applyFont="1" applyFill="1" applyBorder="1" applyAlignment="1" applyProtection="1">
      <alignment horizontal="center" vertical="center" wrapText="1"/>
      <protection locked="0"/>
    </xf>
    <xf numFmtId="3" fontId="10" fillId="2" borderId="1" xfId="32" applyNumberFormat="1" applyFont="1" applyFill="1" applyBorder="1" applyProtection="1">
      <alignment vertical="center"/>
      <protection locked="0"/>
    </xf>
    <xf numFmtId="0" fontId="10" fillId="2" borderId="4" xfId="32" applyFont="1" applyFill="1" applyBorder="1" applyAlignment="1" applyProtection="1">
      <alignment horizontal="center" vertical="center"/>
      <protection locked="0"/>
    </xf>
    <xf numFmtId="0" fontId="10" fillId="2" borderId="5" xfId="32" applyFont="1" applyFill="1" applyBorder="1" applyAlignment="1" applyProtection="1">
      <alignment horizontal="center" vertical="center"/>
      <protection locked="0"/>
    </xf>
    <xf numFmtId="3" fontId="10" fillId="2" borderId="6" xfId="32" applyNumberFormat="1" applyFont="1" applyFill="1" applyBorder="1">
      <alignment vertical="center"/>
    </xf>
    <xf numFmtId="3" fontId="10" fillId="2" borderId="7" xfId="32" applyNumberFormat="1" applyFont="1" applyFill="1" applyBorder="1">
      <alignment vertical="center"/>
    </xf>
    <xf numFmtId="180" fontId="10" fillId="2" borderId="1" xfId="32" applyNumberFormat="1" applyFont="1" applyFill="1" applyBorder="1" applyProtection="1">
      <alignment vertical="center"/>
      <protection locked="0"/>
    </xf>
    <xf numFmtId="0" fontId="16" fillId="2" borderId="8" xfId="0" applyFont="1" applyFill="1" applyBorder="1" applyAlignment="1" applyProtection="1">
      <alignment horizontal="center" vertical="center" wrapText="1"/>
      <protection locked="0"/>
    </xf>
    <xf numFmtId="176" fontId="12" fillId="2" borderId="5" xfId="0" applyNumberFormat="1" applyFont="1" applyFill="1" applyBorder="1" applyProtection="1">
      <alignment vertical="center"/>
      <protection locked="0"/>
    </xf>
    <xf numFmtId="0" fontId="16" fillId="2" borderId="9" xfId="0" applyFont="1" applyFill="1" applyBorder="1" applyAlignment="1" applyProtection="1">
      <alignment horizontal="center" vertical="center" wrapText="1"/>
      <protection locked="0"/>
    </xf>
    <xf numFmtId="3" fontId="10" fillId="2" borderId="7" xfId="0" applyNumberFormat="1" applyFont="1" applyFill="1" applyBorder="1" applyProtection="1">
      <alignment vertical="center"/>
      <protection locked="0"/>
    </xf>
    <xf numFmtId="0" fontId="16" fillId="2" borderId="7" xfId="0" applyFont="1" applyFill="1" applyBorder="1" applyAlignment="1" applyProtection="1">
      <alignment horizontal="center" vertical="center" wrapText="1"/>
      <protection locked="0"/>
    </xf>
    <xf numFmtId="176" fontId="12" fillId="2" borderId="7" xfId="0" applyNumberFormat="1" applyFont="1" applyFill="1" applyBorder="1" applyProtection="1">
      <alignment vertical="center"/>
      <protection locked="0"/>
    </xf>
    <xf numFmtId="0" fontId="9" fillId="0" borderId="0" xfId="0" applyFont="1" applyFill="1">
      <alignment vertical="center"/>
    </xf>
    <xf numFmtId="0" fontId="9" fillId="0" borderId="0" xfId="0" applyFont="1" applyFill="1" applyAlignment="1">
      <alignment horizontal="center" vertical="center"/>
    </xf>
    <xf numFmtId="0" fontId="9" fillId="0" borderId="4" xfId="0" applyFont="1" applyFill="1" applyBorder="1" applyAlignment="1">
      <alignment horizontal="center" vertical="center"/>
    </xf>
    <xf numFmtId="0" fontId="9" fillId="0" borderId="5" xfId="0" applyFont="1" applyFill="1" applyBorder="1" applyAlignment="1">
      <alignment horizontal="center" vertical="center"/>
    </xf>
    <xf numFmtId="41" fontId="9" fillId="0" borderId="0" xfId="41" applyNumberFormat="1" applyFont="1" applyFill="1" applyBorder="1" applyAlignment="1">
      <alignment vertical="center"/>
    </xf>
    <xf numFmtId="41" fontId="9" fillId="0" borderId="0" xfId="41" applyNumberFormat="1" applyFont="1" applyFill="1" applyBorder="1" applyAlignment="1">
      <alignment vertical="center" wrapText="1"/>
    </xf>
    <xf numFmtId="41" fontId="9" fillId="0" borderId="7" xfId="41" applyNumberFormat="1" applyFont="1" applyFill="1" applyBorder="1" applyAlignment="1">
      <alignment vertical="center"/>
    </xf>
    <xf numFmtId="41" fontId="9" fillId="0" borderId="7" xfId="41" applyNumberFormat="1" applyFont="1" applyFill="1" applyBorder="1" applyAlignment="1">
      <alignment vertical="center" wrapText="1"/>
    </xf>
    <xf numFmtId="0" fontId="7" fillId="2" borderId="0" xfId="40" applyFont="1" applyFill="1" applyAlignment="1">
      <alignment horizontal="center" vertical="center"/>
    </xf>
    <xf numFmtId="0" fontId="17" fillId="0" borderId="0" xfId="45" applyFont="1" applyFill="1" applyAlignment="1" applyProtection="1">
      <alignment vertical="center"/>
    </xf>
    <xf numFmtId="0" fontId="7" fillId="2" borderId="1" xfId="40" applyFont="1" applyFill="1" applyBorder="1" applyAlignment="1" applyProtection="1">
      <alignment horizontal="centerContinuous" vertical="center"/>
    </xf>
    <xf numFmtId="0" fontId="7" fillId="2" borderId="1" xfId="40" applyFont="1" applyFill="1" applyBorder="1" applyAlignment="1">
      <alignment horizontal="centerContinuous" vertical="center"/>
    </xf>
    <xf numFmtId="0" fontId="7" fillId="2" borderId="10" xfId="40" applyFont="1" applyFill="1" applyBorder="1" applyAlignment="1">
      <alignment horizontal="centerContinuous" vertical="center"/>
    </xf>
    <xf numFmtId="0" fontId="12" fillId="2" borderId="0" xfId="40" applyFont="1" applyFill="1" applyBorder="1" applyAlignment="1" applyProtection="1">
      <alignment horizontal="center" vertical="center"/>
    </xf>
    <xf numFmtId="0" fontId="12" fillId="2" borderId="0" xfId="40" quotePrefix="1" applyFont="1" applyFill="1" applyBorder="1" applyAlignment="1" applyProtection="1">
      <alignment horizontal="center" vertical="center"/>
    </xf>
    <xf numFmtId="0" fontId="7" fillId="2" borderId="6" xfId="40" applyFont="1" applyFill="1" applyBorder="1"/>
    <xf numFmtId="0" fontId="29" fillId="0" borderId="0" xfId="0" applyFont="1" applyBorder="1" applyAlignment="1">
      <alignment horizontal="left" vertical="center"/>
    </xf>
    <xf numFmtId="0" fontId="12" fillId="0" borderId="0" xfId="0" applyFont="1">
      <alignment vertical="center"/>
    </xf>
    <xf numFmtId="178" fontId="9" fillId="0" borderId="0" xfId="44" applyFont="1" applyAlignment="1">
      <alignment vertical="center"/>
    </xf>
    <xf numFmtId="0" fontId="7" fillId="2" borderId="1" xfId="40" applyFont="1" applyFill="1" applyBorder="1" applyAlignment="1" applyProtection="1">
      <alignment horizontal="left" vertical="center"/>
    </xf>
    <xf numFmtId="0" fontId="9" fillId="0" borderId="0" xfId="0" applyFont="1" applyFill="1" applyBorder="1">
      <alignment vertical="center"/>
    </xf>
    <xf numFmtId="0" fontId="0" fillId="0" borderId="0" xfId="0" applyBorder="1">
      <alignment vertical="center"/>
    </xf>
    <xf numFmtId="0" fontId="0" fillId="0" borderId="1" xfId="0" applyBorder="1">
      <alignment vertical="center"/>
    </xf>
    <xf numFmtId="0" fontId="7" fillId="2" borderId="9" xfId="40" applyFont="1" applyFill="1" applyBorder="1" applyAlignment="1" applyProtection="1">
      <alignment horizontal="center" vertical="center"/>
    </xf>
    <xf numFmtId="0" fontId="7" fillId="2" borderId="6" xfId="40" applyFont="1" applyFill="1" applyBorder="1" applyAlignment="1">
      <alignment horizontal="center" vertical="center"/>
    </xf>
    <xf numFmtId="0" fontId="7" fillId="2" borderId="11" xfId="40" applyFont="1" applyFill="1" applyBorder="1" applyAlignment="1" applyProtection="1">
      <alignment horizontal="center" vertical="center" wrapText="1"/>
    </xf>
    <xf numFmtId="0" fontId="9" fillId="0" borderId="3" xfId="0" applyFont="1" applyFill="1" applyBorder="1" applyAlignment="1">
      <alignment horizontal="center" vertical="center"/>
    </xf>
    <xf numFmtId="0" fontId="9" fillId="2" borderId="0" xfId="39" applyFont="1" applyFill="1" applyAlignment="1">
      <alignment horizontal="right" vertical="center"/>
    </xf>
    <xf numFmtId="0" fontId="17" fillId="0" borderId="0" xfId="45" applyAlignment="1" applyProtection="1">
      <alignment vertical="center"/>
    </xf>
    <xf numFmtId="0" fontId="17" fillId="0" borderId="0" xfId="45" applyFill="1" applyAlignment="1" applyProtection="1">
      <alignment vertical="center"/>
    </xf>
    <xf numFmtId="0" fontId="7" fillId="2" borderId="12" xfId="40" applyFont="1" applyFill="1" applyBorder="1" applyAlignment="1" applyProtection="1">
      <alignment horizontal="center" vertical="center" wrapText="1"/>
    </xf>
    <xf numFmtId="0" fontId="12" fillId="2" borderId="13" xfId="40" quotePrefix="1" applyFont="1" applyFill="1" applyBorder="1" applyAlignment="1" applyProtection="1">
      <alignment horizontal="center" vertical="center"/>
    </xf>
    <xf numFmtId="0" fontId="5" fillId="2" borderId="0" xfId="39" applyFont="1" applyFill="1" applyAlignment="1">
      <alignment horizontal="right" vertical="center"/>
    </xf>
    <xf numFmtId="41" fontId="0" fillId="0" borderId="0" xfId="0" applyNumberFormat="1" applyBorder="1">
      <alignment vertical="center"/>
    </xf>
    <xf numFmtId="41" fontId="0" fillId="0" borderId="0" xfId="0" applyNumberFormat="1">
      <alignment vertical="center"/>
    </xf>
    <xf numFmtId="0" fontId="7" fillId="2" borderId="6" xfId="40" applyFont="1" applyFill="1" applyBorder="1" applyAlignment="1">
      <alignment horizontal="center" vertical="center"/>
    </xf>
    <xf numFmtId="0" fontId="7" fillId="2" borderId="11" xfId="40" applyFont="1" applyFill="1" applyBorder="1" applyAlignment="1" applyProtection="1">
      <alignment horizontal="center" vertical="center" wrapText="1"/>
    </xf>
    <xf numFmtId="0" fontId="7" fillId="2" borderId="9" xfId="40" applyFont="1" applyFill="1" applyBorder="1" applyAlignment="1" applyProtection="1">
      <alignment horizontal="center" vertical="center"/>
    </xf>
    <xf numFmtId="0" fontId="4" fillId="2" borderId="0" xfId="0" applyFont="1" applyFill="1" applyAlignment="1">
      <alignment horizontal="centerContinuous" vertical="center"/>
    </xf>
    <xf numFmtId="0" fontId="16" fillId="2" borderId="0" xfId="0" applyFont="1" applyFill="1" applyAlignment="1">
      <alignment horizontal="centerContinuous" vertical="center"/>
    </xf>
    <xf numFmtId="0" fontId="12" fillId="2" borderId="0" xfId="0" applyFont="1" applyFill="1" applyAlignment="1">
      <alignment horizontal="centerContinuous" vertical="center"/>
    </xf>
    <xf numFmtId="2" fontId="12" fillId="2" borderId="0" xfId="0" applyNumberFormat="1" applyFont="1" applyFill="1" applyAlignment="1">
      <alignment horizontal="right" vertical="center"/>
    </xf>
    <xf numFmtId="0" fontId="10" fillId="2" borderId="4" xfId="0" applyFont="1" applyFill="1" applyBorder="1" applyAlignment="1">
      <alignment vertical="center"/>
    </xf>
    <xf numFmtId="0" fontId="10" fillId="2" borderId="14" xfId="0" applyFont="1" applyFill="1" applyBorder="1" applyAlignment="1">
      <alignment vertical="center"/>
    </xf>
    <xf numFmtId="0" fontId="10" fillId="2" borderId="3" xfId="0" applyFont="1" applyFill="1" applyBorder="1" applyAlignment="1">
      <alignment horizontal="center" vertical="center"/>
    </xf>
    <xf numFmtId="0" fontId="10" fillId="2" borderId="9" xfId="0" applyFont="1" applyFill="1" applyBorder="1" applyAlignment="1">
      <alignment horizontal="center" vertical="center"/>
    </xf>
    <xf numFmtId="0" fontId="10" fillId="2" borderId="0" xfId="0" applyFont="1" applyFill="1" applyAlignment="1">
      <alignment vertical="center"/>
    </xf>
    <xf numFmtId="0" fontId="10" fillId="2" borderId="0" xfId="0" applyFont="1" applyFill="1" applyAlignment="1">
      <alignment horizontal="center" vertical="center"/>
    </xf>
    <xf numFmtId="0" fontId="10" fillId="2" borderId="15" xfId="0" applyFont="1" applyFill="1" applyBorder="1" applyAlignment="1">
      <alignment horizontal="center" vertical="center"/>
    </xf>
    <xf numFmtId="0" fontId="10" fillId="2" borderId="4" xfId="0" applyFont="1" applyFill="1" applyBorder="1" applyAlignment="1">
      <alignment horizontal="center" vertical="center"/>
    </xf>
    <xf numFmtId="14" fontId="10" fillId="2" borderId="4" xfId="0" applyNumberFormat="1" applyFont="1" applyFill="1" applyBorder="1" applyAlignment="1">
      <alignment horizontal="center" vertical="center"/>
    </xf>
    <xf numFmtId="0" fontId="10" fillId="2" borderId="0" xfId="0" applyFont="1" applyFill="1" applyBorder="1" applyAlignment="1">
      <alignment horizontal="center" vertical="center"/>
    </xf>
    <xf numFmtId="0" fontId="10" fillId="2" borderId="5" xfId="0" applyFont="1" applyFill="1" applyBorder="1" applyAlignment="1">
      <alignment horizontal="center" vertical="center"/>
    </xf>
    <xf numFmtId="0" fontId="10" fillId="2" borderId="7" xfId="0" applyFont="1" applyFill="1" applyBorder="1" applyAlignment="1">
      <alignment horizontal="center" vertical="center"/>
    </xf>
    <xf numFmtId="0" fontId="10" fillId="2" borderId="13" xfId="0" applyFont="1" applyFill="1" applyBorder="1" applyAlignment="1">
      <alignment vertical="center"/>
    </xf>
    <xf numFmtId="14" fontId="10" fillId="2" borderId="5" xfId="0" applyNumberFormat="1" applyFont="1" applyFill="1" applyBorder="1" applyAlignment="1">
      <alignment horizontal="center" vertical="center"/>
    </xf>
    <xf numFmtId="0" fontId="30" fillId="2" borderId="0" xfId="0" applyFont="1" applyFill="1" applyAlignment="1">
      <alignment vertical="center"/>
    </xf>
    <xf numFmtId="0" fontId="5" fillId="2" borderId="0" xfId="0" applyFont="1" applyFill="1" applyProtection="1">
      <alignment vertical="center"/>
      <protection locked="0"/>
    </xf>
    <xf numFmtId="0" fontId="16" fillId="2" borderId="0" xfId="0" applyFont="1" applyFill="1" applyAlignment="1">
      <alignment horizontal="center" vertical="center"/>
    </xf>
    <xf numFmtId="14" fontId="10" fillId="2" borderId="3" xfId="0" applyNumberFormat="1" applyFont="1" applyFill="1" applyBorder="1" applyAlignment="1">
      <alignment horizontal="center" vertical="center"/>
    </xf>
    <xf numFmtId="14" fontId="10" fillId="2" borderId="1" xfId="0" applyNumberFormat="1" applyFont="1" applyFill="1" applyBorder="1" applyAlignment="1">
      <alignment horizontal="center" vertical="center"/>
    </xf>
    <xf numFmtId="0" fontId="12" fillId="2" borderId="4" xfId="0" applyFont="1" applyFill="1" applyBorder="1" applyAlignment="1" applyProtection="1">
      <alignment horizontal="center" vertical="center"/>
      <protection locked="0"/>
    </xf>
    <xf numFmtId="0" fontId="30" fillId="2" borderId="0" xfId="0" applyFont="1" applyFill="1">
      <alignment vertical="center"/>
    </xf>
    <xf numFmtId="0" fontId="8" fillId="0" borderId="0" xfId="0" applyFont="1" applyFill="1" applyAlignment="1">
      <alignment vertical="center"/>
    </xf>
    <xf numFmtId="0" fontId="16" fillId="2" borderId="0" xfId="32" applyFont="1" applyFill="1" applyAlignment="1">
      <alignment horizontal="centerContinuous" vertical="center"/>
    </xf>
    <xf numFmtId="0" fontId="12" fillId="2" borderId="0" xfId="32" applyFont="1" applyFill="1" applyAlignment="1">
      <alignment horizontal="centerContinuous" vertical="center"/>
    </xf>
    <xf numFmtId="0" fontId="12" fillId="2" borderId="0" xfId="32" applyFont="1" applyFill="1" applyAlignment="1">
      <alignment vertical="center"/>
    </xf>
    <xf numFmtId="2" fontId="12" fillId="2" borderId="0" xfId="32" applyNumberFormat="1" applyFont="1" applyFill="1" applyAlignment="1">
      <alignment horizontal="right" vertical="center"/>
    </xf>
    <xf numFmtId="0" fontId="10" fillId="2" borderId="4" xfId="32" applyFont="1" applyFill="1" applyBorder="1" applyAlignment="1">
      <alignment vertical="center"/>
    </xf>
    <xf numFmtId="0" fontId="10" fillId="2" borderId="14" xfId="32" applyFont="1" applyFill="1" applyBorder="1" applyAlignment="1">
      <alignment vertical="center"/>
    </xf>
    <xf numFmtId="0" fontId="10" fillId="2" borderId="3" xfId="32" applyFont="1" applyFill="1" applyBorder="1" applyAlignment="1">
      <alignment horizontal="center" vertical="center"/>
    </xf>
    <xf numFmtId="14" fontId="10" fillId="2" borderId="3" xfId="32" applyNumberFormat="1" applyFont="1" applyFill="1" applyBorder="1" applyAlignment="1">
      <alignment horizontal="center" vertical="center"/>
    </xf>
    <xf numFmtId="14" fontId="10" fillId="2" borderId="1" xfId="32" applyNumberFormat="1" applyFont="1" applyFill="1" applyBorder="1" applyAlignment="1">
      <alignment horizontal="center" vertical="center"/>
    </xf>
    <xf numFmtId="0" fontId="10" fillId="2" borderId="9" xfId="32" applyFont="1" applyFill="1" applyBorder="1" applyAlignment="1">
      <alignment horizontal="center" vertical="center"/>
    </xf>
    <xf numFmtId="0" fontId="10" fillId="2" borderId="0" xfId="32" applyFont="1" applyFill="1" applyAlignment="1">
      <alignment horizontal="center" vertical="center"/>
    </xf>
    <xf numFmtId="0" fontId="10" fillId="2" borderId="15" xfId="32" applyFont="1" applyFill="1" applyBorder="1" applyAlignment="1">
      <alignment horizontal="center" vertical="center"/>
    </xf>
    <xf numFmtId="0" fontId="10" fillId="2" borderId="4" xfId="32" applyFont="1" applyFill="1" applyBorder="1" applyAlignment="1">
      <alignment horizontal="center" vertical="center"/>
    </xf>
    <xf numFmtId="14" fontId="10" fillId="2" borderId="4" xfId="32" applyNumberFormat="1" applyFont="1" applyFill="1" applyBorder="1" applyAlignment="1">
      <alignment horizontal="center" vertical="center"/>
    </xf>
    <xf numFmtId="0" fontId="10" fillId="2" borderId="0" xfId="32" applyFont="1" applyFill="1" applyBorder="1" applyAlignment="1">
      <alignment horizontal="center" vertical="center"/>
    </xf>
    <xf numFmtId="0" fontId="10" fillId="2" borderId="5" xfId="32" applyFont="1" applyFill="1" applyBorder="1" applyAlignment="1">
      <alignment horizontal="center" vertical="center"/>
    </xf>
    <xf numFmtId="0" fontId="10" fillId="2" borderId="7" xfId="32" applyFont="1" applyFill="1" applyBorder="1" applyAlignment="1">
      <alignment horizontal="center" vertical="center"/>
    </xf>
    <xf numFmtId="0" fontId="10" fillId="2" borderId="13" xfId="32" applyFont="1" applyFill="1" applyBorder="1" applyAlignment="1">
      <alignment vertical="center"/>
    </xf>
    <xf numFmtId="14" fontId="10" fillId="2" borderId="5" xfId="32" applyNumberFormat="1" applyFont="1" applyFill="1" applyBorder="1" applyAlignment="1">
      <alignment horizontal="center" vertical="center"/>
    </xf>
    <xf numFmtId="179" fontId="12" fillId="2" borderId="5" xfId="32" applyNumberFormat="1" applyFont="1" applyFill="1" applyBorder="1" applyProtection="1">
      <alignment vertical="center"/>
      <protection locked="0"/>
    </xf>
    <xf numFmtId="0" fontId="8" fillId="2" borderId="0" xfId="32" applyFont="1" applyFill="1" applyAlignment="1">
      <alignment vertical="center"/>
    </xf>
    <xf numFmtId="0" fontId="30" fillId="2" borderId="0" xfId="32" applyFont="1" applyFill="1" applyAlignment="1">
      <alignment vertical="center"/>
    </xf>
    <xf numFmtId="0" fontId="5" fillId="0" borderId="0" xfId="0" applyFont="1">
      <alignment vertical="center"/>
    </xf>
    <xf numFmtId="0" fontId="7" fillId="2" borderId="6" xfId="40" applyFont="1" applyFill="1" applyBorder="1" applyAlignment="1">
      <alignment horizontal="center" vertical="center"/>
    </xf>
    <xf numFmtId="0" fontId="7" fillId="2" borderId="9" xfId="40" applyFont="1" applyFill="1" applyBorder="1" applyAlignment="1" applyProtection="1">
      <alignment horizontal="center" vertical="center"/>
    </xf>
    <xf numFmtId="0" fontId="7" fillId="2" borderId="11" xfId="40" applyFont="1" applyFill="1" applyBorder="1" applyAlignment="1" applyProtection="1">
      <alignment horizontal="center" vertical="center" wrapText="1"/>
    </xf>
    <xf numFmtId="0" fontId="9" fillId="2" borderId="0" xfId="40" applyFont="1" applyFill="1" applyAlignment="1">
      <alignment vertical="center"/>
    </xf>
    <xf numFmtId="0" fontId="9" fillId="2" borderId="0" xfId="40" applyFont="1" applyFill="1" applyAlignment="1">
      <alignment horizontal="left" vertical="center"/>
    </xf>
    <xf numFmtId="0" fontId="9" fillId="2" borderId="0" xfId="40" applyFont="1" applyFill="1" applyAlignment="1" applyProtection="1">
      <alignment horizontal="centerContinuous" vertical="center"/>
    </xf>
    <xf numFmtId="0" fontId="9" fillId="2" borderId="0" xfId="40" applyFont="1" applyFill="1" applyAlignment="1">
      <alignment horizontal="centerContinuous" vertical="center"/>
    </xf>
    <xf numFmtId="0" fontId="9" fillId="2" borderId="0" xfId="40" applyFont="1" applyFill="1" applyAlignment="1">
      <alignment horizontal="centerContinuous"/>
    </xf>
    <xf numFmtId="187" fontId="9" fillId="2" borderId="0" xfId="40" applyNumberFormat="1" applyFont="1" applyFill="1" applyAlignment="1">
      <alignment vertical="center"/>
    </xf>
    <xf numFmtId="0" fontId="12" fillId="2" borderId="0" xfId="40" applyFont="1" applyFill="1" applyAlignment="1">
      <alignment horizontal="center" vertical="center"/>
    </xf>
    <xf numFmtId="184" fontId="5" fillId="2" borderId="3" xfId="0" applyNumberFormat="1" applyFont="1" applyFill="1" applyBorder="1" applyAlignment="1" applyProtection="1">
      <alignment horizontal="center" vertical="center"/>
    </xf>
    <xf numFmtId="41" fontId="9" fillId="2" borderId="1" xfId="39" applyNumberFormat="1" applyFont="1" applyFill="1" applyBorder="1" applyAlignment="1">
      <alignment vertical="center"/>
    </xf>
    <xf numFmtId="184" fontId="5" fillId="2" borderId="4" xfId="0" applyNumberFormat="1" applyFont="1" applyFill="1" applyBorder="1" applyAlignment="1" applyProtection="1">
      <alignment horizontal="center" vertical="center"/>
    </xf>
    <xf numFmtId="41" fontId="12" fillId="2" borderId="0" xfId="39" applyNumberFormat="1" applyFont="1" applyFill="1" applyBorder="1" applyAlignment="1">
      <alignment vertical="center"/>
    </xf>
    <xf numFmtId="0" fontId="14" fillId="2" borderId="0" xfId="40" applyFont="1" applyFill="1" applyAlignment="1">
      <alignment vertical="center"/>
    </xf>
    <xf numFmtId="41" fontId="12" fillId="2" borderId="0" xfId="40" applyNumberFormat="1" applyFont="1" applyFill="1" applyBorder="1" applyAlignment="1" applyProtection="1">
      <alignment horizontal="right" vertical="center"/>
    </xf>
    <xf numFmtId="0" fontId="31" fillId="2" borderId="0" xfId="40" applyFont="1" applyFill="1" applyAlignment="1">
      <alignment vertical="center"/>
    </xf>
    <xf numFmtId="184" fontId="5" fillId="2" borderId="5" xfId="0" applyNumberFormat="1" applyFont="1" applyFill="1" applyBorder="1" applyAlignment="1" applyProtection="1">
      <alignment horizontal="center" vertical="center"/>
    </xf>
    <xf numFmtId="41" fontId="12" fillId="2" borderId="7" xfId="40" applyNumberFormat="1" applyFont="1" applyFill="1" applyBorder="1" applyAlignment="1" applyProtection="1">
      <alignment horizontal="right" vertical="center"/>
    </xf>
    <xf numFmtId="0" fontId="14" fillId="2" borderId="0" xfId="40" applyFont="1" applyFill="1" applyAlignment="1">
      <alignment horizontal="center" vertical="center"/>
    </xf>
    <xf numFmtId="187" fontId="14" fillId="2" borderId="0" xfId="40" applyNumberFormat="1" applyFont="1" applyFill="1" applyAlignment="1">
      <alignment vertical="center"/>
    </xf>
    <xf numFmtId="186" fontId="9" fillId="2" borderId="0" xfId="40" applyNumberFormat="1" applyFont="1" applyFill="1" applyAlignment="1">
      <alignment vertical="center"/>
    </xf>
    <xf numFmtId="0" fontId="6" fillId="2" borderId="1" xfId="0" applyFont="1" applyFill="1" applyBorder="1" applyAlignment="1">
      <alignment horizontal="center" vertical="center"/>
    </xf>
    <xf numFmtId="176" fontId="12" fillId="2" borderId="0" xfId="0" applyNumberFormat="1" applyFont="1" applyFill="1" applyBorder="1" applyAlignment="1" applyProtection="1">
      <alignment vertical="center"/>
      <protection locked="0"/>
    </xf>
    <xf numFmtId="176" fontId="12" fillId="2" borderId="7" xfId="0" applyNumberFormat="1" applyFont="1" applyFill="1" applyBorder="1" applyAlignment="1" applyProtection="1">
      <alignment vertical="center"/>
      <protection locked="0"/>
    </xf>
    <xf numFmtId="0" fontId="8" fillId="2" borderId="4" xfId="0" applyFont="1" applyFill="1" applyBorder="1" applyAlignment="1" applyProtection="1">
      <alignment vertical="center" wrapText="1"/>
      <protection locked="0"/>
    </xf>
    <xf numFmtId="0" fontId="8" fillId="2" borderId="4" xfId="0" applyNumberFormat="1" applyFont="1" applyFill="1" applyBorder="1" applyAlignment="1" applyProtection="1">
      <alignment vertical="center" wrapText="1"/>
      <protection locked="0"/>
    </xf>
    <xf numFmtId="0" fontId="8" fillId="2" borderId="3" xfId="0" applyNumberFormat="1" applyFont="1" applyFill="1" applyBorder="1" applyAlignment="1" applyProtection="1">
      <alignment vertical="center" wrapText="1"/>
      <protection locked="0"/>
    </xf>
    <xf numFmtId="0" fontId="8" fillId="2" borderId="5" xfId="0" applyFont="1" applyFill="1" applyBorder="1" applyAlignment="1" applyProtection="1">
      <alignment vertical="center" wrapText="1"/>
      <protection locked="0"/>
    </xf>
    <xf numFmtId="0" fontId="8" fillId="2" borderId="4" xfId="0" applyFont="1" applyFill="1" applyBorder="1" applyAlignment="1">
      <alignment vertical="center" wrapText="1"/>
    </xf>
    <xf numFmtId="0" fontId="8" fillId="2" borderId="5" xfId="0" applyFont="1" applyFill="1" applyBorder="1" applyAlignment="1">
      <alignment vertical="center" wrapText="1"/>
    </xf>
    <xf numFmtId="0" fontId="8" fillId="2" borderId="5" xfId="0" applyNumberFormat="1" applyFont="1" applyFill="1" applyBorder="1" applyAlignment="1" applyProtection="1">
      <alignment vertical="center" wrapText="1"/>
      <protection locked="0"/>
    </xf>
    <xf numFmtId="0" fontId="8" fillId="2" borderId="3" xfId="0" applyFont="1" applyFill="1" applyBorder="1" applyAlignment="1" applyProtection="1">
      <alignment vertical="center" wrapText="1"/>
      <protection locked="0"/>
    </xf>
    <xf numFmtId="0" fontId="8" fillId="2" borderId="4" xfId="32" applyFont="1" applyFill="1" applyBorder="1" applyAlignment="1" applyProtection="1">
      <alignment vertical="center" wrapText="1"/>
      <protection locked="0"/>
    </xf>
    <xf numFmtId="0" fontId="8" fillId="2" borderId="5" xfId="32" applyFont="1" applyFill="1" applyBorder="1" applyAlignment="1" applyProtection="1">
      <alignment vertical="center" wrapText="1"/>
      <protection locked="0"/>
    </xf>
    <xf numFmtId="0" fontId="7" fillId="2" borderId="12" xfId="40" applyFont="1" applyFill="1" applyBorder="1" applyAlignment="1" applyProtection="1">
      <alignment horizontal="center" vertical="center" wrapText="1"/>
    </xf>
    <xf numFmtId="0" fontId="7" fillId="2" borderId="9" xfId="40" applyFont="1" applyFill="1" applyBorder="1" applyAlignment="1" applyProtection="1">
      <alignment horizontal="center" vertical="center" wrapText="1"/>
    </xf>
    <xf numFmtId="0" fontId="7" fillId="2" borderId="9" xfId="40" applyFont="1" applyFill="1" applyBorder="1" applyAlignment="1">
      <alignment horizontal="center" wrapText="1"/>
    </xf>
    <xf numFmtId="0" fontId="7" fillId="2" borderId="8" xfId="40" applyFont="1" applyFill="1" applyBorder="1" applyAlignment="1">
      <alignment horizontal="center" vertical="center" wrapText="1"/>
    </xf>
    <xf numFmtId="41" fontId="9" fillId="2" borderId="1" xfId="39" applyNumberFormat="1" applyFill="1" applyBorder="1" applyAlignment="1">
      <alignment vertical="center"/>
    </xf>
    <xf numFmtId="0" fontId="14" fillId="2" borderId="0" xfId="40" applyFill="1" applyAlignment="1">
      <alignment horizontal="center" vertical="center"/>
    </xf>
    <xf numFmtId="41" fontId="9" fillId="2" borderId="0" xfId="39" applyNumberFormat="1" applyFill="1" applyBorder="1" applyAlignment="1">
      <alignment vertical="center"/>
    </xf>
    <xf numFmtId="41" fontId="9" fillId="2" borderId="7" xfId="39" applyNumberFormat="1" applyFill="1" applyBorder="1" applyAlignment="1">
      <alignment vertical="center"/>
    </xf>
    <xf numFmtId="0" fontId="7" fillId="2" borderId="6" xfId="40" applyFont="1" applyFill="1" applyBorder="1" applyAlignment="1">
      <alignment horizontal="center" vertical="center" wrapText="1"/>
    </xf>
    <xf numFmtId="0" fontId="12" fillId="2" borderId="0" xfId="40" applyFont="1" applyFill="1" applyBorder="1" applyAlignment="1">
      <alignment horizontal="center"/>
    </xf>
    <xf numFmtId="0" fontId="7" fillId="2" borderId="8" xfId="40" applyFont="1" applyFill="1" applyBorder="1" applyAlignment="1">
      <alignment horizontal="center"/>
    </xf>
    <xf numFmtId="0" fontId="7" fillId="2" borderId="9" xfId="40" applyFont="1" applyFill="1" applyBorder="1" applyAlignment="1" applyProtection="1">
      <alignment horizontal="center"/>
    </xf>
    <xf numFmtId="0" fontId="7" fillId="2" borderId="1" xfId="40" applyFont="1" applyFill="1" applyBorder="1" applyAlignment="1" applyProtection="1"/>
    <xf numFmtId="0" fontId="7" fillId="2" borderId="10" xfId="40" applyFont="1" applyFill="1" applyBorder="1" applyAlignment="1" applyProtection="1">
      <alignment wrapText="1"/>
    </xf>
    <xf numFmtId="0" fontId="7" fillId="2" borderId="16" xfId="40" applyFont="1" applyFill="1" applyBorder="1" applyAlignment="1" applyProtection="1">
      <alignment wrapText="1"/>
    </xf>
    <xf numFmtId="0" fontId="9" fillId="0" borderId="0" xfId="0" applyFont="1" applyFill="1" applyAlignment="1"/>
    <xf numFmtId="0" fontId="12" fillId="2" borderId="0" xfId="40" applyFont="1" applyFill="1" applyAlignment="1">
      <alignment horizontal="center"/>
    </xf>
    <xf numFmtId="0" fontId="4" fillId="2" borderId="0" xfId="0" applyFont="1" applyFill="1" applyAlignment="1">
      <alignment horizontal="center" vertical="center"/>
    </xf>
    <xf numFmtId="0" fontId="6" fillId="2" borderId="1" xfId="0" applyFont="1" applyFill="1" applyBorder="1" applyAlignment="1">
      <alignment horizontal="center" vertical="center"/>
    </xf>
    <xf numFmtId="14" fontId="10" fillId="2" borderId="14" xfId="0" applyNumberFormat="1" applyFont="1" applyFill="1" applyBorder="1" applyAlignment="1">
      <alignment horizontal="center" vertical="center"/>
    </xf>
    <xf numFmtId="14" fontId="10" fillId="2" borderId="13" xfId="0" applyNumberFormat="1" applyFont="1" applyFill="1" applyBorder="1" applyAlignment="1">
      <alignment horizontal="center" vertical="center"/>
    </xf>
    <xf numFmtId="0" fontId="4" fillId="2" borderId="0" xfId="0" applyFont="1" applyFill="1" applyAlignment="1">
      <alignment horizontal="center" vertical="center"/>
    </xf>
    <xf numFmtId="0" fontId="9" fillId="2" borderId="0" xfId="0" applyFont="1" applyFill="1" applyAlignment="1">
      <alignment horizontal="center" vertical="center"/>
    </xf>
    <xf numFmtId="0" fontId="6" fillId="2" borderId="11"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16" xfId="0" applyFont="1" applyFill="1" applyBorder="1" applyAlignment="1">
      <alignment horizontal="center" vertical="center"/>
    </xf>
    <xf numFmtId="0" fontId="6" fillId="2" borderId="1" xfId="0" applyFont="1" applyFill="1" applyBorder="1" applyAlignment="1">
      <alignment horizontal="center" vertical="center"/>
    </xf>
    <xf numFmtId="14" fontId="10" fillId="2" borderId="11" xfId="0" applyNumberFormat="1" applyFont="1" applyFill="1" applyBorder="1" applyAlignment="1">
      <alignment horizontal="center" vertical="center"/>
    </xf>
    <xf numFmtId="0" fontId="10" fillId="0" borderId="16" xfId="0" applyFont="1" applyBorder="1" applyAlignment="1">
      <alignment horizontal="center" vertical="center"/>
    </xf>
    <xf numFmtId="0" fontId="10" fillId="0" borderId="10" xfId="0" applyFont="1" applyBorder="1" applyAlignment="1">
      <alignment horizontal="center" vertical="center"/>
    </xf>
    <xf numFmtId="0" fontId="4" fillId="2" borderId="0" xfId="0" applyFont="1" applyFill="1" applyAlignment="1" applyProtection="1">
      <alignment horizontal="center"/>
      <protection locked="0"/>
    </xf>
    <xf numFmtId="0" fontId="4" fillId="2" borderId="0" xfId="32" applyFont="1" applyFill="1" applyAlignment="1">
      <alignment horizontal="center" vertical="center"/>
    </xf>
    <xf numFmtId="0" fontId="4" fillId="2" borderId="0" xfId="40" applyFont="1" applyFill="1" applyAlignment="1">
      <alignment horizontal="center" vertical="center"/>
    </xf>
    <xf numFmtId="0" fontId="9" fillId="2" borderId="0" xfId="40" applyFont="1" applyFill="1" applyAlignment="1">
      <alignment horizontal="center" vertical="center"/>
    </xf>
    <xf numFmtId="0" fontId="5" fillId="2" borderId="3" xfId="40" applyFont="1" applyFill="1" applyBorder="1" applyAlignment="1" applyProtection="1">
      <alignment horizontal="center" vertical="center"/>
    </xf>
    <xf numFmtId="0" fontId="5" fillId="2" borderId="4" xfId="40" applyFont="1" applyFill="1" applyBorder="1" applyAlignment="1" applyProtection="1">
      <alignment horizontal="center" vertical="center"/>
    </xf>
    <xf numFmtId="0" fontId="7" fillId="2" borderId="9" xfId="40" applyFont="1" applyFill="1" applyBorder="1" applyAlignment="1">
      <alignment horizontal="center" vertical="center"/>
    </xf>
    <xf numFmtId="0" fontId="7" fillId="2" borderId="8" xfId="40" applyFont="1" applyFill="1" applyBorder="1" applyAlignment="1">
      <alignment horizontal="center" vertical="center"/>
    </xf>
    <xf numFmtId="0" fontId="7" fillId="2" borderId="6" xfId="40" applyFont="1" applyFill="1" applyBorder="1" applyAlignment="1">
      <alignment horizontal="center" vertical="center"/>
    </xf>
    <xf numFmtId="0" fontId="7" fillId="2" borderId="9" xfId="40" applyFont="1" applyFill="1" applyBorder="1" applyAlignment="1" applyProtection="1">
      <alignment horizontal="center" vertical="center" wrapText="1"/>
    </xf>
    <xf numFmtId="0" fontId="7" fillId="2" borderId="6" xfId="40" applyFont="1" applyFill="1" applyBorder="1" applyAlignment="1" applyProtection="1">
      <alignment horizontal="center" vertical="center" wrapText="1"/>
    </xf>
    <xf numFmtId="0" fontId="7" fillId="2" borderId="12" xfId="40" applyFont="1" applyFill="1" applyBorder="1" applyAlignment="1" applyProtection="1">
      <alignment horizontal="center" vertical="center"/>
    </xf>
    <xf numFmtId="0" fontId="7" fillId="2" borderId="12" xfId="40" applyFont="1" applyFill="1" applyBorder="1" applyAlignment="1" applyProtection="1">
      <alignment horizontal="center" vertical="center" wrapText="1"/>
    </xf>
    <xf numFmtId="0" fontId="5" fillId="2" borderId="0" xfId="40" applyFont="1" applyFill="1" applyAlignment="1">
      <alignment horizontal="center" vertical="center"/>
    </xf>
    <xf numFmtId="0" fontId="4" fillId="0" borderId="0" xfId="0" applyFont="1" applyFill="1" applyAlignment="1">
      <alignment horizontal="center" vertical="center"/>
    </xf>
    <xf numFmtId="0" fontId="9" fillId="0" borderId="0" xfId="0" applyFont="1" applyFill="1" applyAlignment="1">
      <alignment horizontal="center" vertical="center"/>
    </xf>
    <xf numFmtId="0" fontId="9" fillId="0" borderId="3" xfId="0" applyFont="1" applyFill="1" applyBorder="1" applyAlignment="1">
      <alignment horizontal="center" vertical="center"/>
    </xf>
    <xf numFmtId="0" fontId="9" fillId="0" borderId="4" xfId="0" applyFont="1" applyFill="1" applyBorder="1" applyAlignment="1">
      <alignment horizontal="center" vertical="center"/>
    </xf>
  </cellXfs>
  <cellStyles count="46">
    <cellStyle name="Comma0" xfId="1" xr:uid="{13CABA1D-A676-41AE-AF32-E4AF44C92BAD}"/>
    <cellStyle name="Currency [0]_~ME00001" xfId="2" xr:uid="{DF998352-E224-409F-A48C-0EF0E4A2A8D3}"/>
    <cellStyle name="Currency_~ME00001" xfId="3" xr:uid="{CF8C8641-4D26-4E36-A25E-04C18C78E46F}"/>
    <cellStyle name="Currency0" xfId="4" xr:uid="{642AFA29-9A4F-48D8-92CB-A807C2D44B34}"/>
    <cellStyle name="Date" xfId="5" xr:uid="{7909B96B-FF4E-4B70-8BB0-F9FEF55CF23A}"/>
    <cellStyle name="Fixed" xfId="6" xr:uid="{AC5A5A53-CF3B-4791-B377-C1215867E950}"/>
    <cellStyle name="Heading" xfId="7" xr:uid="{6E779357-D1F9-4DA3-96B2-285750BAABE9}"/>
    <cellStyle name="Heading 1" xfId="8" xr:uid="{02BB6637-C326-433A-B359-54ADDEF29C40}"/>
    <cellStyle name="Heading 2" xfId="9" xr:uid="{05D5BEE2-DEFB-42C0-B59B-D3F7E9EE0C01}"/>
    <cellStyle name="Normal_~ME00001" xfId="10" xr:uid="{3DE8DEB7-BE91-450A-9DA2-1761E12CC9D0}"/>
    <cellStyle name="Percent_china.xls Chart 1" xfId="11" xr:uid="{50B03104-948B-4157-A035-60EBC2414B8E}"/>
    <cellStyle name="Stub" xfId="12" xr:uid="{CCBB0DBE-809A-454E-BEB1-AA35CBA57570}"/>
    <cellStyle name="Top" xfId="13" xr:uid="{47E87650-B4E1-4C23-B0F4-33832A4C137C}"/>
    <cellStyle name="Total" xfId="14" xr:uid="{C4482033-3B09-4A57-ABB9-AD273FB94056}"/>
    <cellStyle name="Totals" xfId="15" xr:uid="{AD0E8643-0552-4707-AF7A-ADD238B98B6A}"/>
    <cellStyle name="一般" xfId="0" builtinId="0"/>
    <cellStyle name="一般 10 2" xfId="16" xr:uid="{A5F88F8F-AC1F-463A-97E5-0DD2CA64ADE6}"/>
    <cellStyle name="一般 11 2" xfId="17" xr:uid="{C197419E-CA63-46F5-9E7E-2D297BDA3199}"/>
    <cellStyle name="一般 12 2" xfId="18" xr:uid="{EBBD16B4-CED3-4FB7-AA25-7EC9534366C5}"/>
    <cellStyle name="一般 12 3" xfId="19" xr:uid="{C8F15071-20D0-422C-BCA4-BE71D35F08BF}"/>
    <cellStyle name="一般 13" xfId="20" xr:uid="{6A9F9F4B-01FE-4259-8AC1-3163A853326E}"/>
    <cellStyle name="一般 14" xfId="21" xr:uid="{048C6875-4524-4FDB-8715-87655F7ACB5F}"/>
    <cellStyle name="一般 15" xfId="22" xr:uid="{EE1DCF1E-E931-4CA6-80D5-A20278E1EBC1}"/>
    <cellStyle name="一般 16" xfId="23" xr:uid="{C135A9F6-1A5F-47AF-A8C7-1A75FCD0C27B}"/>
    <cellStyle name="一般 2" xfId="24" xr:uid="{DC0817D3-3877-4988-B624-456324729A3C}"/>
    <cellStyle name="一般 2 15" xfId="25" xr:uid="{DE2F86FE-FE72-40F3-BF1C-A01FC6A0B315}"/>
    <cellStyle name="一般 2 2" xfId="26" xr:uid="{56576CF4-74D4-4927-8E92-BA230E7A7D8E}"/>
    <cellStyle name="一般 2 2 2" xfId="27" xr:uid="{18BBD9E7-DC0E-4634-BDC7-1A69B613ED3E}"/>
    <cellStyle name="一般 2_修正34" xfId="28" xr:uid="{2F5F7B17-7EAA-4693-859F-0E1EB6F93CAA}"/>
    <cellStyle name="一般 3" xfId="29" xr:uid="{5FAD3A04-0758-4AFF-BC3B-AFC86F19ED90}"/>
    <cellStyle name="一般 3 2" xfId="30" xr:uid="{003F51BA-184B-4170-B199-2B1247CEFE1E}"/>
    <cellStyle name="一般 3_99_死因統計統計表_新制行政區_(修正格式)_201108" xfId="31" xr:uid="{9515C82F-60B9-4A09-A0B9-DF4FBDEF29AE}"/>
    <cellStyle name="一般 4" xfId="32" xr:uid="{9168A9E9-5BB4-42C1-81D2-D65F2251FB34}"/>
    <cellStyle name="一般 4 2" xfId="33" xr:uid="{A20A6180-99FA-46F4-B730-9E693CF710C7}"/>
    <cellStyle name="一般 5 2" xfId="34" xr:uid="{67A1D710-401E-4EDC-9BC5-F0DC65111B7F}"/>
    <cellStyle name="一般 6 2" xfId="35" xr:uid="{3AF47377-F704-415E-B34E-0B371094BD87}"/>
    <cellStyle name="一般 7 2" xfId="36" xr:uid="{8365FD20-D72C-4D53-A660-08CEB703E329}"/>
    <cellStyle name="一般 8 2" xfId="37" xr:uid="{4709382B-15C6-42A4-AB8A-2A6113B53CB6}"/>
    <cellStyle name="一般 9 2" xfId="38" xr:uid="{333E7F1A-4AA3-43C1-9487-A4FDCA7BFE11}"/>
    <cellStyle name="一般_表28" xfId="39" xr:uid="{1FA515FB-26E5-4AE0-A89B-F11E35A885DB}"/>
    <cellStyle name="一般_表34" xfId="40" xr:uid="{4CD91C6B-5127-4659-A24B-32596B2CDB01}"/>
    <cellStyle name="千分位" xfId="41" builtinId="3"/>
    <cellStyle name="千分位 2 2" xfId="42" xr:uid="{11634F3E-3622-4600-9F3D-ED2112C3999D}"/>
    <cellStyle name="千分位 3" xfId="43" xr:uid="{ACAEB078-0E9B-43CB-BC22-1C23CFB154A5}"/>
    <cellStyle name="貨幣[0]" xfId="44" xr:uid="{A4906D6E-3AC7-462C-9F3D-75079B299321}"/>
    <cellStyle name="超連結" xfId="45"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2.xml"/><Relationship Id="rId30"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27515;&#22240;&#25688;&#35201;\88&#24180;\FCANC_DR.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38907;&#33593;\01-1&#27515;&#22240;&#26989;&#21209;\&#27515;&#22240;&#25688;&#35201;&#34920;\109&#24180;\&#25688;&#35201;&#34920;109&#24180;&#20462;&#25913;&#34920;&#26684;34-39_110051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
      <sheetName val="圖"/>
    </sheetNames>
    <sheetDataSet>
      <sheetData sheetId="0">
        <row r="1">
          <cell r="A1" t="str">
            <v>表 32.  臺灣地區歷年女性每十萬人口死亡率按主要癌症分</v>
          </cell>
        </row>
        <row r="2">
          <cell r="J2" t="str">
            <v xml:space="preserve"> </v>
          </cell>
          <cell r="R2" t="str">
            <v xml:space="preserve"> </v>
          </cell>
        </row>
        <row r="3">
          <cell r="A3" t="str">
            <v>年   別</v>
          </cell>
          <cell r="B3" t="str">
            <v>肺      癌</v>
          </cell>
          <cell r="F3" t="str">
            <v>肝      癌</v>
          </cell>
          <cell r="J3" t="str">
            <v>子  宮  頸  癌</v>
          </cell>
          <cell r="M3" t="str">
            <v>結  腸  直  腸  癌</v>
          </cell>
          <cell r="P3" t="str">
            <v>女  性  乳  癌</v>
          </cell>
        </row>
        <row r="4">
          <cell r="B4" t="str">
            <v xml:space="preserve"> 死亡率</v>
          </cell>
          <cell r="D4" t="str">
            <v>標準化死亡率</v>
          </cell>
          <cell r="F4" t="str">
            <v xml:space="preserve"> 死亡率</v>
          </cell>
          <cell r="H4" t="str">
            <v>標準化死亡率</v>
          </cell>
          <cell r="J4" t="str">
            <v>死亡率</v>
          </cell>
          <cell r="K4" t="str">
            <v>標準化死亡率</v>
          </cell>
          <cell r="M4" t="str">
            <v>死亡率</v>
          </cell>
          <cell r="O4" t="str">
            <v>標準化死亡率</v>
          </cell>
          <cell r="P4" t="str">
            <v>死亡率</v>
          </cell>
          <cell r="R4" t="str">
            <v>標準化死亡率</v>
          </cell>
        </row>
        <row r="6">
          <cell r="A6" t="str">
            <v>民國70年</v>
          </cell>
          <cell r="B6">
            <v>7.5100516693879955</v>
          </cell>
          <cell r="D6">
            <v>7.5100516693879973</v>
          </cell>
          <cell r="F6">
            <v>6.7543963156570044</v>
          </cell>
          <cell r="H6">
            <v>6.754396315657007</v>
          </cell>
          <cell r="J6">
            <v>8.8004785042209175</v>
          </cell>
          <cell r="K6">
            <v>8.800478504220921</v>
          </cell>
          <cell r="M6">
            <v>5.7894825562774326</v>
          </cell>
          <cell r="O6">
            <v>5.7894825562774344</v>
          </cell>
          <cell r="P6">
            <v>3.9177823724206724</v>
          </cell>
          <cell r="R6">
            <v>3.9177823724206742</v>
          </cell>
        </row>
        <row r="7">
          <cell r="A7" t="str">
            <v>民國71年</v>
          </cell>
          <cell r="B7">
            <v>7.7771688323002923</v>
          </cell>
          <cell r="D7">
            <v>7.639413541651968</v>
          </cell>
          <cell r="F7">
            <v>6.4315589756852862</v>
          </cell>
          <cell r="H7">
            <v>6.3218963571236477</v>
          </cell>
          <cell r="J7">
            <v>9.8069870905839469</v>
          </cell>
          <cell r="K7">
            <v>9.651053178726448</v>
          </cell>
          <cell r="M7">
            <v>6.1806825617401158</v>
          </cell>
          <cell r="O7">
            <v>6.0546010345187247</v>
          </cell>
          <cell r="P7">
            <v>3.9113913628724348</v>
          </cell>
          <cell r="R7">
            <v>3.8502927461615837</v>
          </cell>
        </row>
        <row r="8">
          <cell r="A8" t="str">
            <v>民國72年</v>
          </cell>
          <cell r="B8">
            <v>7.8676953995948704</v>
          </cell>
          <cell r="D8">
            <v>7.5789473428674832</v>
          </cell>
          <cell r="F8">
            <v>7.0943749116005028</v>
          </cell>
          <cell r="H8">
            <v>6.8493434530932662</v>
          </cell>
          <cell r="J8">
            <v>9.1005251630641499</v>
          </cell>
          <cell r="K8">
            <v>8.8083723228699</v>
          </cell>
          <cell r="M8">
            <v>5.5253188490032343</v>
          </cell>
          <cell r="O8">
            <v>5.2954466761366072</v>
          </cell>
          <cell r="P8">
            <v>4.3485268020552841</v>
          </cell>
          <cell r="R8">
            <v>4.2137027133877307</v>
          </cell>
        </row>
        <row r="9">
          <cell r="A9" t="str">
            <v>民國73年</v>
          </cell>
          <cell r="B9">
            <v>7.6004665296523548</v>
          </cell>
          <cell r="D9">
            <v>7.1508799741404507</v>
          </cell>
          <cell r="F9">
            <v>7.898307743441344</v>
          </cell>
          <cell r="H9">
            <v>7.4502946198505207</v>
          </cell>
          <cell r="J9">
            <v>9.18895300319363</v>
          </cell>
          <cell r="K9">
            <v>8.7240272889268304</v>
          </cell>
          <cell r="M9">
            <v>6.1112604607074079</v>
          </cell>
          <cell r="O9">
            <v>5.7343259558366846</v>
          </cell>
          <cell r="P9">
            <v>4.3242131779734727</v>
          </cell>
          <cell r="R9">
            <v>4.1341046237768984</v>
          </cell>
        </row>
        <row r="10">
          <cell r="A10" t="str">
            <v>民國74年</v>
          </cell>
          <cell r="B10">
            <v>8.4561173161283598</v>
          </cell>
          <cell r="D10">
            <v>7.7317255535818434</v>
          </cell>
          <cell r="F10">
            <v>7.2822604136323905</v>
          </cell>
          <cell r="H10">
            <v>6.6974792388017228</v>
          </cell>
          <cell r="J10">
            <v>9.9886527166092058</v>
          </cell>
          <cell r="K10">
            <v>9.2602067965402721</v>
          </cell>
          <cell r="M10">
            <v>5.7497250131515454</v>
          </cell>
          <cell r="O10">
            <v>5.2008336378691382</v>
          </cell>
          <cell r="P10">
            <v>4.9019394724600129</v>
          </cell>
          <cell r="R10">
            <v>4.5439071307026921</v>
          </cell>
        </row>
        <row r="11">
          <cell r="A11" t="str">
            <v>民國75年</v>
          </cell>
          <cell r="B11">
            <v>9.3602484845414207</v>
          </cell>
          <cell r="D11">
            <v>8.3707072887893936</v>
          </cell>
          <cell r="F11">
            <v>6.9987179035791351</v>
          </cell>
          <cell r="H11">
            <v>6.2872398802065694</v>
          </cell>
          <cell r="J11">
            <v>9.1026269666182618</v>
          </cell>
          <cell r="K11">
            <v>8.2187196816287713</v>
          </cell>
          <cell r="M11">
            <v>6.3117271891173798</v>
          </cell>
          <cell r="O11">
            <v>5.6063573509645996</v>
          </cell>
          <cell r="P11">
            <v>5.002151139674659</v>
          </cell>
          <cell r="R11">
            <v>4.5398712877788174</v>
          </cell>
        </row>
        <row r="12">
          <cell r="A12" t="str">
            <v>民國76年</v>
          </cell>
          <cell r="B12">
            <v>9.5381316253676527</v>
          </cell>
          <cell r="D12">
            <v>8.2591826625524121</v>
          </cell>
          <cell r="F12">
            <v>7.490457094003963</v>
          </cell>
          <cell r="H12">
            <v>6.5210964935186553</v>
          </cell>
          <cell r="J12">
            <v>9.0819139836648617</v>
          </cell>
          <cell r="K12">
            <v>7.9704857559651323</v>
          </cell>
          <cell r="M12">
            <v>6.5355829602074236</v>
          </cell>
          <cell r="O12">
            <v>5.5952913504492701</v>
          </cell>
          <cell r="P12">
            <v>4.9971746335352227</v>
          </cell>
          <cell r="R12">
            <v>4.4664512211159222</v>
          </cell>
        </row>
        <row r="13">
          <cell r="A13" t="str">
            <v>民國77年</v>
          </cell>
          <cell r="B13">
            <v>10.133905890283021</v>
          </cell>
          <cell r="D13">
            <v>8.5454645341197626</v>
          </cell>
          <cell r="F13">
            <v>7.9226813371809337</v>
          </cell>
          <cell r="H13">
            <v>6.7509472407612456</v>
          </cell>
          <cell r="J13">
            <v>8.823938737971357</v>
          </cell>
          <cell r="K13">
            <v>7.5603428181901702</v>
          </cell>
          <cell r="M13">
            <v>7.0214239363905095</v>
          </cell>
          <cell r="O13">
            <v>5.8707645568665443</v>
          </cell>
          <cell r="P13">
            <v>5.4285038791795293</v>
          </cell>
          <cell r="R13">
            <v>4.674275117968226</v>
          </cell>
        </row>
        <row r="14">
          <cell r="A14" t="str">
            <v>民國78年</v>
          </cell>
          <cell r="B14">
            <v>10.574373890389831</v>
          </cell>
          <cell r="D14">
            <v>8.6657837576755004</v>
          </cell>
          <cell r="F14">
            <v>7.7883733257327643</v>
          </cell>
          <cell r="H14">
            <v>6.3972442105358702</v>
          </cell>
          <cell r="J14">
            <v>8.8240612679844617</v>
          </cell>
          <cell r="K14">
            <v>7.3647503485812615</v>
          </cell>
          <cell r="M14">
            <v>6.7216147452135164</v>
          </cell>
          <cell r="O14">
            <v>5.4624221972386655</v>
          </cell>
          <cell r="P14">
            <v>6.1209157387075317</v>
          </cell>
          <cell r="R14">
            <v>5.2306450792244776</v>
          </cell>
        </row>
        <row r="15">
          <cell r="A15" t="str">
            <v>民國79年</v>
          </cell>
          <cell r="B15">
            <v>10.160540634897702</v>
          </cell>
          <cell r="D15">
            <v>8.1284645222892227</v>
          </cell>
          <cell r="F15">
            <v>7.1318195594397773</v>
          </cell>
          <cell r="H15">
            <v>5.7729117589600767</v>
          </cell>
          <cell r="J15">
            <v>8.5643227708050116</v>
          </cell>
          <cell r="K15">
            <v>7.0128893661774248</v>
          </cell>
          <cell r="M15">
            <v>6.8657832487576611</v>
          </cell>
          <cell r="O15">
            <v>5.4680770120775639</v>
          </cell>
          <cell r="P15">
            <v>6.3337106273934323</v>
          </cell>
          <cell r="R15">
            <v>5.2270691895325623</v>
          </cell>
        </row>
        <row r="16">
          <cell r="A16" t="str">
            <v>民國80年</v>
          </cell>
          <cell r="B16">
            <v>10.849613736561469</v>
          </cell>
          <cell r="D16">
            <v>8.4581664658840694</v>
          </cell>
          <cell r="F16">
            <v>7.7049447038768308</v>
          </cell>
          <cell r="H16">
            <v>6.089887832823524</v>
          </cell>
          <cell r="J16">
            <v>8.796984110725516</v>
          </cell>
          <cell r="K16">
            <v>6.9835792312261029</v>
          </cell>
          <cell r="M16">
            <v>7.5836069920047544</v>
          </cell>
          <cell r="O16">
            <v>5.8895978453197371</v>
          </cell>
          <cell r="P16">
            <v>6.7140200569215436</v>
          </cell>
          <cell r="R16">
            <v>5.4683023850902179</v>
          </cell>
        </row>
        <row r="17">
          <cell r="A17" t="str">
            <v>民國81年</v>
          </cell>
          <cell r="B17">
            <v>11.187641158911537</v>
          </cell>
          <cell r="D17">
            <v>8.4513810956995261</v>
          </cell>
          <cell r="F17">
            <v>9.826711644052887</v>
          </cell>
          <cell r="H17">
            <v>7.4947543510777059</v>
          </cell>
          <cell r="J17">
            <v>9.4464519266659135</v>
          </cell>
          <cell r="K17">
            <v>7.2950460322090338</v>
          </cell>
          <cell r="M17">
            <v>8.2456317664965173</v>
          </cell>
          <cell r="O17">
            <v>6.2121285385519176</v>
          </cell>
          <cell r="P17">
            <v>6.7646202356209288</v>
          </cell>
          <cell r="R17">
            <v>5.3902855783087746</v>
          </cell>
        </row>
        <row r="18">
          <cell r="A18" t="str">
            <v>民國82年</v>
          </cell>
          <cell r="B18">
            <v>11.727905848688817</v>
          </cell>
          <cell r="D18">
            <v>8.5503805231913628</v>
          </cell>
          <cell r="F18">
            <v>11.46046204977446</v>
          </cell>
          <cell r="H18">
            <v>8.4958607618868811</v>
          </cell>
          <cell r="J18">
            <v>9.0435625336595358</v>
          </cell>
          <cell r="K18">
            <v>6.8175795281560587</v>
          </cell>
          <cell r="M18">
            <v>8.5284855876022565</v>
          </cell>
          <cell r="O18">
            <v>6.2631360419939419</v>
          </cell>
          <cell r="P18">
            <v>7.646911583773452</v>
          </cell>
          <cell r="R18">
            <v>5.9251836180463515</v>
          </cell>
        </row>
        <row r="19">
          <cell r="A19" t="str">
            <v xml:space="preserve"> 民國83年*</v>
          </cell>
          <cell r="B19">
            <v>12.454691534566711</v>
          </cell>
          <cell r="D19">
            <v>8.8554796114345908</v>
          </cell>
          <cell r="F19">
            <v>10.693619675790584</v>
          </cell>
          <cell r="H19">
            <v>7.7697132195738234</v>
          </cell>
          <cell r="J19">
            <v>9.5195717699398337</v>
          </cell>
          <cell r="K19">
            <v>7.0049267157908828</v>
          </cell>
          <cell r="M19">
            <v>8.4824961197716711</v>
          </cell>
          <cell r="O19">
            <v>5.9369638956775566</v>
          </cell>
          <cell r="P19">
            <v>7.7193649809686828</v>
          </cell>
          <cell r="R19">
            <v>5.9411083002143252</v>
          </cell>
        </row>
        <row r="20">
          <cell r="A20" t="str">
            <v>民國84年</v>
          </cell>
          <cell r="B20">
            <v>14.352432955434388</v>
          </cell>
          <cell r="D20">
            <v>9.8703296283225601</v>
          </cell>
          <cell r="F20">
            <v>11.231917485042846</v>
          </cell>
          <cell r="H20">
            <v>7.8451020078507492</v>
          </cell>
          <cell r="J20">
            <v>9.7879522518492461</v>
          </cell>
          <cell r="K20">
            <v>6.9834332701415409</v>
          </cell>
          <cell r="M20">
            <v>10.146520799689267</v>
          </cell>
          <cell r="O20">
            <v>6.8654485213988616</v>
          </cell>
          <cell r="P20">
            <v>8.8963764031659469</v>
          </cell>
          <cell r="R20">
            <v>6.5882603298924254</v>
          </cell>
        </row>
        <row r="21">
          <cell r="A21" t="str">
            <v>民國85年</v>
          </cell>
          <cell r="B21">
            <v>15.297885261827195</v>
          </cell>
          <cell r="D21">
            <v>10.306979185295729</v>
          </cell>
          <cell r="F21">
            <v>12.72422973755244</v>
          </cell>
          <cell r="H21">
            <v>8.6652940384404609</v>
          </cell>
          <cell r="J21">
            <v>9.4015252174066681</v>
          </cell>
          <cell r="K21">
            <v>6.5360349623001452</v>
          </cell>
          <cell r="M21">
            <v>10.525098711213188</v>
          </cell>
          <cell r="O21">
            <v>6.9214941110916905</v>
          </cell>
          <cell r="P21">
            <v>9.4783507554447226</v>
          </cell>
          <cell r="R21">
            <v>6.8786132067913845</v>
          </cell>
        </row>
        <row r="22">
          <cell r="A22" t="str">
            <v>民國86年</v>
          </cell>
          <cell r="B22">
            <v>16.540956978016595</v>
          </cell>
          <cell r="D22">
            <v>10.763292999790304</v>
          </cell>
          <cell r="F22">
            <v>13.337334850665103</v>
          </cell>
          <cell r="H22">
            <v>8.806149010761958</v>
          </cell>
          <cell r="J22">
            <v>9.7629671358753107</v>
          </cell>
          <cell r="K22">
            <v>6.5031362845808474</v>
          </cell>
          <cell r="M22">
            <v>11.407556536563169</v>
          </cell>
          <cell r="O22">
            <v>7.2279828332664007</v>
          </cell>
          <cell r="P22">
            <v>10.200256803110232</v>
          </cell>
          <cell r="R22">
            <v>7.195909096906365</v>
          </cell>
        </row>
        <row r="23">
          <cell r="A23" t="str">
            <v>民國87年</v>
          </cell>
          <cell r="B23">
            <v>16.064533526107738</v>
          </cell>
          <cell r="C23" t="str">
            <v xml:space="preserve"> </v>
          </cell>
          <cell r="D23">
            <v>10.069794837085313</v>
          </cell>
          <cell r="F23">
            <v>12.95132474557983</v>
          </cell>
          <cell r="G23" t="str">
            <v xml:space="preserve"> </v>
          </cell>
          <cell r="H23">
            <v>8.2499199196132125</v>
          </cell>
          <cell r="J23">
            <v>9.5653574918334705</v>
          </cell>
          <cell r="K23">
            <v>6.1676449887934268</v>
          </cell>
          <cell r="M23">
            <v>11.540505056518848</v>
          </cell>
          <cell r="N23" t="str">
            <v xml:space="preserve"> </v>
          </cell>
          <cell r="O23">
            <v>7.2073086800404997</v>
          </cell>
          <cell r="P23">
            <v>9.3584372707711925</v>
          </cell>
          <cell r="Q23" t="str">
            <v xml:space="preserve"> </v>
          </cell>
          <cell r="R23">
            <v>6.4436470920172022</v>
          </cell>
        </row>
        <row r="24">
          <cell r="A24" t="str">
            <v>民國88年</v>
          </cell>
          <cell r="B24">
            <v>16.016889385908364</v>
          </cell>
          <cell r="D24">
            <v>9.647545949912919</v>
          </cell>
          <cell r="F24">
            <v>13.137762672560088</v>
          </cell>
          <cell r="H24">
            <v>8.1616317775746481</v>
          </cell>
          <cell r="J24">
            <v>8.9914475028514076</v>
          </cell>
          <cell r="K24">
            <v>5.6798268996893162</v>
          </cell>
          <cell r="M24">
            <v>12.410992822588677</v>
          </cell>
          <cell r="O24">
            <v>7.4642893788494007</v>
          </cell>
          <cell r="P24">
            <v>10.081602277808521</v>
          </cell>
          <cell r="R24">
            <v>6.7780192290415622</v>
          </cell>
        </row>
        <row r="27">
          <cell r="A27" t="str">
            <v>附  註：1.標準化死亡率係以民國七十年臺灣地區女性年中人口年齡結構為基準。</v>
          </cell>
        </row>
        <row r="28">
          <cell r="A28" t="str">
            <v xml:space="preserve">        2.*本表資料自民國八十三年起含金門縣及連江縣。</v>
          </cell>
        </row>
      </sheetData>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34"/>
      <sheetName val="表35"/>
      <sheetName val="表36"/>
      <sheetName val="表37"/>
      <sheetName val="表38"/>
      <sheetName val="表39"/>
    </sheetNames>
    <sheetDataSet>
      <sheetData sheetId="0"/>
      <sheetData sheetId="1"/>
      <sheetData sheetId="2"/>
      <sheetData sheetId="3"/>
      <sheetData sheetId="4"/>
      <sheetData sheetId="5"/>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5637A2-85EB-4541-9F44-DB484AA88751}">
  <sheetPr codeName="工作表1">
    <pageSetUpPr fitToPage="1"/>
  </sheetPr>
  <dimension ref="A1:B55"/>
  <sheetViews>
    <sheetView tabSelected="1" zoomScaleNormal="100" workbookViewId="0">
      <selection activeCell="B2" sqref="B2"/>
    </sheetView>
  </sheetViews>
  <sheetFormatPr defaultRowHeight="15.75" x14ac:dyDescent="0.25"/>
  <cols>
    <col min="1" max="1" width="81.75" style="74" customWidth="1"/>
    <col min="2" max="2" width="54.25" style="74" customWidth="1"/>
    <col min="3" max="16384" width="9" style="74"/>
  </cols>
  <sheetData>
    <row r="1" spans="1:2" ht="16.5" x14ac:dyDescent="0.25">
      <c r="A1" s="143" t="s">
        <v>44</v>
      </c>
      <c r="B1" s="144"/>
    </row>
    <row r="2" spans="1:2" ht="16.5" x14ac:dyDescent="0.25">
      <c r="A2" s="136" t="s">
        <v>37</v>
      </c>
      <c r="B2" s="144"/>
    </row>
    <row r="3" spans="1:2" ht="16.5" x14ac:dyDescent="0.25">
      <c r="A3" s="136" t="s">
        <v>41</v>
      </c>
      <c r="B3" s="144"/>
    </row>
    <row r="4" spans="1:2" ht="16.5" x14ac:dyDescent="0.25">
      <c r="A4" s="136" t="s">
        <v>45</v>
      </c>
    </row>
    <row r="5" spans="1:2" ht="16.5" x14ac:dyDescent="0.25">
      <c r="A5" s="136" t="s">
        <v>38</v>
      </c>
    </row>
    <row r="6" spans="1:2" ht="16.5" x14ac:dyDescent="0.25">
      <c r="A6" s="136" t="s">
        <v>39</v>
      </c>
    </row>
    <row r="7" spans="1:2" ht="16.5" x14ac:dyDescent="0.25">
      <c r="A7" s="136" t="s">
        <v>46</v>
      </c>
    </row>
    <row r="8" spans="1:2" ht="16.5" x14ac:dyDescent="0.25">
      <c r="A8" s="136" t="s">
        <v>47</v>
      </c>
    </row>
    <row r="9" spans="1:2" ht="16.5" x14ac:dyDescent="0.25">
      <c r="A9" s="136" t="s">
        <v>40</v>
      </c>
    </row>
    <row r="10" spans="1:2" ht="16.5" x14ac:dyDescent="0.25">
      <c r="A10" s="136" t="s">
        <v>48</v>
      </c>
    </row>
    <row r="11" spans="1:2" ht="16.5" x14ac:dyDescent="0.25">
      <c r="A11" s="136" t="s">
        <v>42</v>
      </c>
    </row>
    <row r="12" spans="1:2" ht="16.5" x14ac:dyDescent="0.25">
      <c r="A12" s="136" t="s">
        <v>49</v>
      </c>
    </row>
    <row r="13" spans="1:2" ht="16.5" x14ac:dyDescent="0.25">
      <c r="A13" s="136" t="s">
        <v>50</v>
      </c>
    </row>
    <row r="14" spans="1:2" ht="16.5" x14ac:dyDescent="0.25">
      <c r="A14" s="155" t="s">
        <v>72</v>
      </c>
    </row>
    <row r="15" spans="1:2" ht="16.5" x14ac:dyDescent="0.25">
      <c r="A15" s="156" t="s">
        <v>61</v>
      </c>
    </row>
    <row r="16" spans="1:2" ht="16.5" x14ac:dyDescent="0.25">
      <c r="A16" s="156" t="s">
        <v>62</v>
      </c>
    </row>
    <row r="17" spans="1:1" ht="16.5" x14ac:dyDescent="0.25">
      <c r="A17" s="156" t="s">
        <v>63</v>
      </c>
    </row>
    <row r="18" spans="1:1" ht="16.5" x14ac:dyDescent="0.25">
      <c r="A18" s="156" t="s">
        <v>64</v>
      </c>
    </row>
    <row r="19" spans="1:1" ht="16.5" x14ac:dyDescent="0.25">
      <c r="A19" s="156" t="s">
        <v>65</v>
      </c>
    </row>
    <row r="20" spans="1:1" ht="16.5" x14ac:dyDescent="0.25">
      <c r="A20" s="156" t="s">
        <v>66</v>
      </c>
    </row>
    <row r="21" spans="1:1" ht="16.5" x14ac:dyDescent="0.25">
      <c r="A21" s="156" t="s">
        <v>67</v>
      </c>
    </row>
    <row r="22" spans="1:1" ht="16.5" x14ac:dyDescent="0.25">
      <c r="A22" s="156" t="s">
        <v>68</v>
      </c>
    </row>
    <row r="23" spans="1:1" ht="16.5" x14ac:dyDescent="0.25">
      <c r="A23" s="156" t="s">
        <v>69</v>
      </c>
    </row>
    <row r="24" spans="1:1" ht="16.5" x14ac:dyDescent="0.25">
      <c r="A24" s="156" t="s">
        <v>70</v>
      </c>
    </row>
    <row r="25" spans="1:1" ht="16.5" x14ac:dyDescent="0.25">
      <c r="A25" s="156" t="s">
        <v>71</v>
      </c>
    </row>
    <row r="26" spans="1:1" x14ac:dyDescent="0.25">
      <c r="A26" s="136"/>
    </row>
    <row r="27" spans="1:1" x14ac:dyDescent="0.25">
      <c r="A27" s="136"/>
    </row>
    <row r="28" spans="1:1" x14ac:dyDescent="0.25">
      <c r="A28" s="136"/>
    </row>
    <row r="29" spans="1:1" x14ac:dyDescent="0.25">
      <c r="A29" s="136"/>
    </row>
    <row r="30" spans="1:1" x14ac:dyDescent="0.25">
      <c r="A30" s="136"/>
    </row>
    <row r="31" spans="1:1" x14ac:dyDescent="0.25">
      <c r="A31" s="136"/>
    </row>
    <row r="32" spans="1:1" x14ac:dyDescent="0.25">
      <c r="A32" s="136"/>
    </row>
    <row r="33" spans="1:1" x14ac:dyDescent="0.25">
      <c r="A33" s="136"/>
    </row>
    <row r="34" spans="1:1" x14ac:dyDescent="0.25">
      <c r="A34" s="136"/>
    </row>
    <row r="35" spans="1:1" x14ac:dyDescent="0.25">
      <c r="A35" s="136"/>
    </row>
    <row r="36" spans="1:1" x14ac:dyDescent="0.25">
      <c r="A36" s="136"/>
    </row>
    <row r="37" spans="1:1" x14ac:dyDescent="0.25">
      <c r="A37" s="136"/>
    </row>
    <row r="38" spans="1:1" x14ac:dyDescent="0.25">
      <c r="A38" s="136"/>
    </row>
    <row r="39" spans="1:1" x14ac:dyDescent="0.25">
      <c r="A39" s="136"/>
    </row>
    <row r="40" spans="1:1" x14ac:dyDescent="0.25">
      <c r="A40" s="136"/>
    </row>
    <row r="41" spans="1:1" x14ac:dyDescent="0.25">
      <c r="A41" s="136"/>
    </row>
    <row r="42" spans="1:1" x14ac:dyDescent="0.25">
      <c r="A42" s="136"/>
    </row>
    <row r="43" spans="1:1" x14ac:dyDescent="0.25">
      <c r="A43" s="136"/>
    </row>
    <row r="44" spans="1:1" x14ac:dyDescent="0.25">
      <c r="A44" s="136"/>
    </row>
    <row r="45" spans="1:1" x14ac:dyDescent="0.25">
      <c r="A45" s="136"/>
    </row>
    <row r="46" spans="1:1" x14ac:dyDescent="0.25">
      <c r="A46" s="136"/>
    </row>
    <row r="47" spans="1:1" x14ac:dyDescent="0.25">
      <c r="A47" s="136"/>
    </row>
    <row r="48" spans="1:1" x14ac:dyDescent="0.25">
      <c r="A48" s="136"/>
    </row>
    <row r="49" spans="1:2" x14ac:dyDescent="0.25">
      <c r="A49" s="136"/>
    </row>
    <row r="50" spans="1:2" x14ac:dyDescent="0.25">
      <c r="A50" s="136"/>
    </row>
    <row r="51" spans="1:2" x14ac:dyDescent="0.25">
      <c r="A51" s="136"/>
    </row>
    <row r="52" spans="1:2" x14ac:dyDescent="0.25">
      <c r="A52" s="136"/>
      <c r="B52" s="145"/>
    </row>
    <row r="53" spans="1:2" x14ac:dyDescent="0.25">
      <c r="A53" s="136"/>
    </row>
    <row r="54" spans="1:2" x14ac:dyDescent="0.25">
      <c r="A54" s="136"/>
    </row>
    <row r="55" spans="1:2" x14ac:dyDescent="0.25">
      <c r="A55" s="136"/>
    </row>
  </sheetData>
  <phoneticPr fontId="2" type="noConversion"/>
  <hyperlinks>
    <hyperlink ref="A2" location="表1!Print_Area" display="表1.ICD-10全國主要死亡原因" xr:uid="{706AEB73-5BEE-445B-B591-D1E44994B52A}"/>
    <hyperlink ref="A3" location="表2!Print_Area" display="表2.ICD-10嬰兒主要死亡原因" xr:uid="{54B9F365-67EE-46AF-8A07-9A228B462443}"/>
    <hyperlink ref="A4" location="表3!Print_Area" display="表3.ICD-10少年主要死亡原因" xr:uid="{837C4231-296A-4EE0-93C7-3A37CEC4C343}"/>
    <hyperlink ref="A5" location="表4!Print_Area" display="表4.ICD-10青年主要死亡原因" xr:uid="{47F9F8CC-E48B-4CD6-A8B5-9EF43B0B0C63}"/>
    <hyperlink ref="A6" location="表5!Print_Area" display="表5.ICD-10壯年人口主要死亡原因" xr:uid="{1A173FE6-96E4-45BF-92E3-DA35E398667E}"/>
    <hyperlink ref="A8" location="表7!Print_Area" display="表7.ICD-10老年人口主要死亡原因" xr:uid="{B169A6BE-782E-48C0-9F6D-F85AF3C09F4D}"/>
    <hyperlink ref="A7" location="表6!Print_Area" display="表6.ICD-10中年人口主要死亡原因" xr:uid="{1C9BB210-EE08-4602-B4D0-92F98947917A}"/>
    <hyperlink ref="A9" location="表8!A1" display="表8  0-17歲兒童及少年主要死亡原因" xr:uid="{493912C3-A5E6-4F38-A012-0E19CE3C7108}"/>
    <hyperlink ref="A10" location="表9!A1" display="表9  0-11歲兒童主要死亡原因" xr:uid="{748A62B6-26BF-4590-8BBD-06CA44D3E0BE}"/>
    <hyperlink ref="A11" location="表10!A1" display="表10  1-5歲兒童主要死亡原因" xr:uid="{CCB49D43-7BA7-401F-8A0D-8A736BF03B2F}"/>
    <hyperlink ref="A12" location="表11!A1" display="表11  6-11歲兒童主要死亡原因" xr:uid="{59A9E040-E987-4060-A2E8-EF9FEC7E6F76}"/>
    <hyperlink ref="A13" location="表12!A1" display="表12  12-17歲少年主要死亡原因" xr:uid="{BBFD052B-E48E-4726-92AF-5FCC8FFED66D}"/>
    <hyperlink ref="A20" location="表19!A1" display="表19　歷年0-17歲兒童及少年自然死及非自然死人數統計" xr:uid="{D76142FD-9241-4C65-AE36-8A957D56DB69}"/>
    <hyperlink ref="A21" location="表20!A1" display="表20　歷年0-11歲兒童自然死及非自然死人數統計" xr:uid="{D4852680-1813-4C1B-96DD-8FB9A28B63B9}"/>
    <hyperlink ref="A22" location="表21!A1" display="表21　歷年嬰兒自然死及非自然死人數統計" xr:uid="{61737C71-E0C8-448A-85E8-8B275DE53787}"/>
    <hyperlink ref="A23" location="表22!A1" display="表22　歷年1-5歲兒童自然死及非自然死人數統計" xr:uid="{33247D2E-F7A6-479B-9D0F-489E28F669BE}"/>
    <hyperlink ref="A24" location="表23!A1" display="表23　歷年6-11歲兒童自然死及非自然死人數統計" xr:uid="{33808DA4-F303-41BF-8BFD-CFF75E9AA03C}"/>
    <hyperlink ref="A25" location="表24!A1" display="表24　歷年12-17歲少年自然死及非自然死人數統計" xr:uid="{B8B25B15-017A-4239-970B-AD5B1D47A64B}"/>
    <hyperlink ref="A14" location="表13!A1" display="表13　0-17歲兒童及少年自然死及非自然死人數統計-按縣市別" xr:uid="{FA4F3552-5D0A-40C3-BE0D-BAADCF7408D4}"/>
    <hyperlink ref="A15" location="表14!A1" display="表14　0-11歲兒童自然死及非自然死人數統計-按縣市別" xr:uid="{9CD459BD-5498-4385-88D1-C2F8EEBBD2BA}"/>
    <hyperlink ref="A16" location="表15!A1" display="表15　嬰兒自然死及非自然死人數統計-按縣市別" xr:uid="{07E32F17-9F4B-481D-A1BC-7DB77430D707}"/>
    <hyperlink ref="A17" location="表16!A1" display="表16　1-5歲兒童自然死及非自然死人數統計-按縣市別" xr:uid="{3828D3A6-4DD5-49A2-839A-E21E502A5631}"/>
    <hyperlink ref="A18" location="表17!A1" display="表17　6-11歲兒童自然死及非自然死人數統計-按縣市別" xr:uid="{F12B5E1B-22F7-4161-80AC-D3F61A7EEC6E}"/>
    <hyperlink ref="A19" location="表18!A1" display="表18　12-17歲少年自然死及非自然死人數統計-按縣市別" xr:uid="{4D52AFE1-5E57-4E89-B2DD-94207B60B8A6}"/>
  </hyperlinks>
  <pageMargins left="0.3543307086614173" right="0.3543307086614173" top="0.55118110236220474" bottom="0.3543307086614173" header="0.31496062992125984" footer="0.11811023622047244"/>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67C872-87D8-4332-9667-275B4E682F20}">
  <dimension ref="A1:S27"/>
  <sheetViews>
    <sheetView showZeros="0" view="pageBreakPreview" zoomScaleNormal="90" zoomScaleSheetLayoutView="100" workbookViewId="0">
      <selection activeCell="U13" sqref="U13"/>
    </sheetView>
  </sheetViews>
  <sheetFormatPr defaultRowHeight="15.75" x14ac:dyDescent="0.25"/>
  <cols>
    <col min="1" max="1" width="3.375" style="33" customWidth="1"/>
    <col min="2" max="2" width="10.625" style="1" customWidth="1"/>
    <col min="3" max="3" width="18.125" style="34" customWidth="1"/>
    <col min="4" max="4" width="7.125" style="33" customWidth="1"/>
    <col min="5" max="5" width="6.25" style="33" customWidth="1"/>
    <col min="6" max="6" width="6" style="33" customWidth="1"/>
    <col min="7" max="7" width="7.75" style="33" customWidth="1"/>
    <col min="8" max="8" width="10.625" style="1" customWidth="1"/>
    <col min="9" max="9" width="18.75" style="33" customWidth="1"/>
    <col min="10" max="10" width="6.75" style="33" customWidth="1"/>
    <col min="11" max="12" width="6.25" style="33" customWidth="1"/>
    <col min="13" max="13" width="8.125" style="33" customWidth="1"/>
    <col min="14" max="14" width="10.625" style="1" customWidth="1"/>
    <col min="15" max="15" width="18.75" style="33" customWidth="1"/>
    <col min="16" max="16" width="6.75" style="33" customWidth="1"/>
    <col min="17" max="17" width="6.125" style="33" customWidth="1"/>
    <col min="18" max="18" width="5.875" style="33" customWidth="1"/>
    <col min="19" max="19" width="7.75" style="33" customWidth="1"/>
    <col min="20" max="16384" width="9" style="71"/>
  </cols>
  <sheetData>
    <row r="1" spans="1:19" ht="25.5" x14ac:dyDescent="0.25">
      <c r="A1" s="270" t="s">
        <v>258</v>
      </c>
      <c r="B1" s="270"/>
      <c r="C1" s="270"/>
      <c r="D1" s="270"/>
      <c r="E1" s="270"/>
      <c r="F1" s="270"/>
      <c r="G1" s="270"/>
      <c r="H1" s="270"/>
      <c r="I1" s="270"/>
      <c r="J1" s="270"/>
      <c r="K1" s="270"/>
      <c r="L1" s="270"/>
      <c r="M1" s="270"/>
      <c r="N1" s="270"/>
      <c r="O1" s="270"/>
      <c r="P1" s="270"/>
      <c r="Q1" s="270"/>
      <c r="R1" s="270"/>
      <c r="S1" s="270"/>
    </row>
    <row r="2" spans="1:19" ht="9.1999999999999993" customHeight="1" x14ac:dyDescent="0.25">
      <c r="A2" s="165"/>
      <c r="B2" s="166"/>
      <c r="C2" s="72"/>
      <c r="D2" s="72"/>
      <c r="E2" s="72"/>
      <c r="F2" s="72"/>
      <c r="G2" s="72"/>
      <c r="H2" s="166"/>
      <c r="I2" s="72"/>
      <c r="J2" s="72"/>
      <c r="K2" s="72"/>
      <c r="L2" s="72"/>
      <c r="M2" s="72"/>
      <c r="N2" s="166"/>
      <c r="O2" s="72"/>
      <c r="P2" s="72"/>
      <c r="Q2" s="72"/>
      <c r="R2" s="72"/>
      <c r="S2" s="72"/>
    </row>
    <row r="3" spans="1:19" ht="16.5" x14ac:dyDescent="0.25">
      <c r="A3" s="73"/>
      <c r="B3" s="166"/>
      <c r="C3" s="167"/>
      <c r="D3" s="72"/>
      <c r="E3" s="72"/>
      <c r="F3" s="72"/>
      <c r="G3" s="72"/>
      <c r="H3" s="166"/>
      <c r="I3" s="271" t="s">
        <v>260</v>
      </c>
      <c r="J3" s="271"/>
      <c r="K3" s="271"/>
      <c r="L3" s="72"/>
      <c r="M3" s="72"/>
      <c r="N3" s="166"/>
      <c r="O3" s="72"/>
      <c r="P3" s="72"/>
      <c r="Q3" s="72"/>
      <c r="R3" s="72"/>
      <c r="S3" s="167"/>
    </row>
    <row r="4" spans="1:19" ht="16.5" customHeight="1" x14ac:dyDescent="0.25">
      <c r="S4" s="168" t="s">
        <v>261</v>
      </c>
    </row>
    <row r="5" spans="1:19" s="11" customFormat="1" ht="14.25" customHeight="1" x14ac:dyDescent="0.25">
      <c r="A5" s="3" t="s">
        <v>0</v>
      </c>
      <c r="B5" s="272" t="s">
        <v>262</v>
      </c>
      <c r="C5" s="273"/>
      <c r="D5" s="273"/>
      <c r="E5" s="273"/>
      <c r="F5" s="273"/>
      <c r="G5" s="274"/>
      <c r="H5" s="272" t="s">
        <v>263</v>
      </c>
      <c r="I5" s="273"/>
      <c r="J5" s="273"/>
      <c r="K5" s="273"/>
      <c r="L5" s="273"/>
      <c r="M5" s="274"/>
      <c r="N5" s="272" t="s">
        <v>264</v>
      </c>
      <c r="O5" s="273"/>
      <c r="P5" s="273"/>
      <c r="Q5" s="273"/>
      <c r="R5" s="273"/>
      <c r="S5" s="275"/>
    </row>
    <row r="6" spans="1:19" s="173" customFormat="1" ht="14.25" customHeight="1" x14ac:dyDescent="0.25">
      <c r="A6" s="169" t="s">
        <v>4</v>
      </c>
      <c r="B6" s="12" t="s">
        <v>5</v>
      </c>
      <c r="C6" s="170"/>
      <c r="D6" s="171" t="s">
        <v>74</v>
      </c>
      <c r="E6" s="276" t="s">
        <v>265</v>
      </c>
      <c r="F6" s="277"/>
      <c r="G6" s="171" t="s">
        <v>266</v>
      </c>
      <c r="H6" s="12" t="s">
        <v>5</v>
      </c>
      <c r="I6" s="170"/>
      <c r="J6" s="171" t="s">
        <v>74</v>
      </c>
      <c r="K6" s="276" t="s">
        <v>265</v>
      </c>
      <c r="L6" s="277"/>
      <c r="M6" s="171" t="s">
        <v>266</v>
      </c>
      <c r="N6" s="12" t="s">
        <v>5</v>
      </c>
      <c r="O6" s="170"/>
      <c r="P6" s="171" t="s">
        <v>74</v>
      </c>
      <c r="Q6" s="276" t="s">
        <v>267</v>
      </c>
      <c r="R6" s="278"/>
      <c r="S6" s="172" t="s">
        <v>268</v>
      </c>
    </row>
    <row r="7" spans="1:19" s="173" customFormat="1" ht="14.25" customHeight="1" x14ac:dyDescent="0.25">
      <c r="A7" s="169"/>
      <c r="B7" s="174" t="s">
        <v>76</v>
      </c>
      <c r="C7" s="175" t="s">
        <v>77</v>
      </c>
      <c r="D7" s="176"/>
      <c r="E7" s="268" t="s">
        <v>269</v>
      </c>
      <c r="F7" s="177" t="s">
        <v>270</v>
      </c>
      <c r="G7" s="176" t="s">
        <v>271</v>
      </c>
      <c r="H7" s="174" t="s">
        <v>76</v>
      </c>
      <c r="I7" s="175" t="s">
        <v>77</v>
      </c>
      <c r="J7" s="176"/>
      <c r="K7" s="268" t="s">
        <v>272</v>
      </c>
      <c r="L7" s="177" t="s">
        <v>273</v>
      </c>
      <c r="M7" s="176" t="s">
        <v>271</v>
      </c>
      <c r="N7" s="174" t="s">
        <v>76</v>
      </c>
      <c r="O7" s="175" t="s">
        <v>77</v>
      </c>
      <c r="P7" s="176"/>
      <c r="Q7" s="268" t="s">
        <v>269</v>
      </c>
      <c r="R7" s="177" t="s">
        <v>274</v>
      </c>
      <c r="S7" s="178" t="s">
        <v>275</v>
      </c>
    </row>
    <row r="8" spans="1:19" s="173" customFormat="1" ht="14.25" customHeight="1" x14ac:dyDescent="0.25">
      <c r="A8" s="179" t="s">
        <v>80</v>
      </c>
      <c r="B8" s="180" t="s">
        <v>81</v>
      </c>
      <c r="C8" s="181"/>
      <c r="D8" s="179" t="s">
        <v>82</v>
      </c>
      <c r="E8" s="269"/>
      <c r="F8" s="182" t="s">
        <v>269</v>
      </c>
      <c r="G8" s="179" t="s">
        <v>6</v>
      </c>
      <c r="H8" s="180" t="s">
        <v>81</v>
      </c>
      <c r="I8" s="181"/>
      <c r="J8" s="179" t="s">
        <v>82</v>
      </c>
      <c r="K8" s="269"/>
      <c r="L8" s="182" t="s">
        <v>269</v>
      </c>
      <c r="M8" s="179" t="s">
        <v>6</v>
      </c>
      <c r="N8" s="180" t="s">
        <v>81</v>
      </c>
      <c r="O8" s="181"/>
      <c r="P8" s="179" t="s">
        <v>82</v>
      </c>
      <c r="Q8" s="269"/>
      <c r="R8" s="182" t="s">
        <v>78</v>
      </c>
      <c r="S8" s="180" t="s">
        <v>6</v>
      </c>
    </row>
    <row r="9" spans="1:19" s="173" customFormat="1" ht="29.65" customHeight="1" x14ac:dyDescent="0.25">
      <c r="A9" s="18"/>
      <c r="B9" s="41" t="s">
        <v>276</v>
      </c>
      <c r="C9" s="239" t="s">
        <v>277</v>
      </c>
      <c r="D9" s="14">
        <v>184172</v>
      </c>
      <c r="E9" s="15">
        <v>784.77007790304106</v>
      </c>
      <c r="F9" s="15">
        <v>405.494590131265</v>
      </c>
      <c r="G9" s="16">
        <v>100</v>
      </c>
      <c r="H9" s="41" t="s">
        <v>276</v>
      </c>
      <c r="I9" s="239" t="s">
        <v>277</v>
      </c>
      <c r="J9" s="14">
        <v>107064</v>
      </c>
      <c r="K9" s="15">
        <v>920.883170172826</v>
      </c>
      <c r="L9" s="15">
        <v>530.12338670181202</v>
      </c>
      <c r="M9" s="16">
        <v>100</v>
      </c>
      <c r="N9" s="41" t="s">
        <v>276</v>
      </c>
      <c r="O9" s="239" t="s">
        <v>277</v>
      </c>
      <c r="P9" s="14">
        <v>77108</v>
      </c>
      <c r="Q9" s="15">
        <v>651.13756328140801</v>
      </c>
      <c r="R9" s="15">
        <v>295.44597922970701</v>
      </c>
      <c r="S9" s="17">
        <v>100</v>
      </c>
    </row>
    <row r="10" spans="1:19" s="173" customFormat="1" ht="29.65" customHeight="1" x14ac:dyDescent="0.25">
      <c r="A10" s="18">
        <v>1</v>
      </c>
      <c r="B10" s="42" t="s">
        <v>278</v>
      </c>
      <c r="C10" s="239" t="s">
        <v>279</v>
      </c>
      <c r="D10" s="14">
        <v>51656</v>
      </c>
      <c r="E10" s="15">
        <v>220.10991434180801</v>
      </c>
      <c r="F10" s="15">
        <v>118.160187590427</v>
      </c>
      <c r="G10" s="16">
        <v>28.047694546402301</v>
      </c>
      <c r="H10" s="42" t="s">
        <v>278</v>
      </c>
      <c r="I10" s="239" t="s">
        <v>279</v>
      </c>
      <c r="J10" s="14">
        <v>31121</v>
      </c>
      <c r="K10" s="15">
        <v>267.67919318303598</v>
      </c>
      <c r="L10" s="15">
        <v>154.04961552253101</v>
      </c>
      <c r="M10" s="16">
        <v>29.0676604647687</v>
      </c>
      <c r="N10" s="42" t="s">
        <v>278</v>
      </c>
      <c r="O10" s="239" t="s">
        <v>279</v>
      </c>
      <c r="P10" s="14">
        <v>20535</v>
      </c>
      <c r="Q10" s="15">
        <v>173.40755644010599</v>
      </c>
      <c r="R10" s="15">
        <v>87.115901658088703</v>
      </c>
      <c r="S10" s="17">
        <v>26.631477927063301</v>
      </c>
    </row>
    <row r="11" spans="1:19" s="173" customFormat="1" ht="33.950000000000003" customHeight="1" x14ac:dyDescent="0.25">
      <c r="A11" s="18">
        <v>2</v>
      </c>
      <c r="B11" s="42" t="s">
        <v>280</v>
      </c>
      <c r="C11" s="239" t="s">
        <v>281</v>
      </c>
      <c r="D11" s="14">
        <v>21852</v>
      </c>
      <c r="E11" s="15">
        <v>93.1129365068374</v>
      </c>
      <c r="F11" s="15">
        <v>45.638796872877599</v>
      </c>
      <c r="G11" s="16">
        <v>11.8649957648285</v>
      </c>
      <c r="H11" s="42" t="s">
        <v>280</v>
      </c>
      <c r="I11" s="239" t="s">
        <v>281</v>
      </c>
      <c r="J11" s="14">
        <v>12639</v>
      </c>
      <c r="K11" s="15">
        <v>108.71107363646399</v>
      </c>
      <c r="L11" s="15">
        <v>61.119551467946103</v>
      </c>
      <c r="M11" s="16">
        <v>11.8050885451692</v>
      </c>
      <c r="N11" s="42" t="s">
        <v>280</v>
      </c>
      <c r="O11" s="239" t="s">
        <v>281</v>
      </c>
      <c r="P11" s="14">
        <v>9213</v>
      </c>
      <c r="Q11" s="15">
        <v>77.799065862318002</v>
      </c>
      <c r="R11" s="15">
        <v>31.6287315827086</v>
      </c>
      <c r="S11" s="17">
        <v>11.9481765834933</v>
      </c>
    </row>
    <row r="12" spans="1:19" s="173" customFormat="1" ht="29.65" customHeight="1" x14ac:dyDescent="0.25">
      <c r="A12" s="18">
        <v>3</v>
      </c>
      <c r="B12" s="42" t="s">
        <v>282</v>
      </c>
      <c r="C12" s="239" t="s">
        <v>283</v>
      </c>
      <c r="D12" s="14">
        <v>13549</v>
      </c>
      <c r="E12" s="15">
        <v>57.733259048651803</v>
      </c>
      <c r="F12" s="15">
        <v>25.3393716186375</v>
      </c>
      <c r="G12" s="16">
        <v>7.3567100319267</v>
      </c>
      <c r="H12" s="42" t="s">
        <v>282</v>
      </c>
      <c r="I12" s="239" t="s">
        <v>283</v>
      </c>
      <c r="J12" s="14">
        <v>8058</v>
      </c>
      <c r="K12" s="15">
        <v>69.308792733809995</v>
      </c>
      <c r="L12" s="15">
        <v>35.137290230498202</v>
      </c>
      <c r="M12" s="16">
        <v>7.5263393857879004</v>
      </c>
      <c r="N12" s="42" t="s">
        <v>284</v>
      </c>
      <c r="O12" s="239" t="s">
        <v>285</v>
      </c>
      <c r="P12" s="14">
        <v>5672</v>
      </c>
      <c r="Q12" s="15">
        <v>47.897134654408703</v>
      </c>
      <c r="R12" s="15">
        <v>20.1685949386594</v>
      </c>
      <c r="S12" s="17">
        <v>7.3559163770296001</v>
      </c>
    </row>
    <row r="13" spans="1:19" s="173" customFormat="1" ht="29.65" customHeight="1" x14ac:dyDescent="0.25">
      <c r="A13" s="18">
        <v>4</v>
      </c>
      <c r="B13" s="42" t="s">
        <v>286</v>
      </c>
      <c r="C13" s="239" t="s">
        <v>287</v>
      </c>
      <c r="D13" s="14">
        <v>12182</v>
      </c>
      <c r="E13" s="15">
        <v>51.908374177479999</v>
      </c>
      <c r="F13" s="15">
        <v>25.161874692501101</v>
      </c>
      <c r="G13" s="16">
        <v>6.6144690832483004</v>
      </c>
      <c r="H13" s="42" t="s">
        <v>286</v>
      </c>
      <c r="I13" s="239" t="s">
        <v>287</v>
      </c>
      <c r="J13" s="14">
        <v>7083</v>
      </c>
      <c r="K13" s="15">
        <v>60.9225836353408</v>
      </c>
      <c r="L13" s="15">
        <v>33.321517980053997</v>
      </c>
      <c r="M13" s="16">
        <v>6.6156691324815</v>
      </c>
      <c r="N13" s="42" t="s">
        <v>282</v>
      </c>
      <c r="O13" s="239" t="s">
        <v>283</v>
      </c>
      <c r="P13" s="14">
        <v>5491</v>
      </c>
      <c r="Q13" s="15">
        <v>46.368682367305702</v>
      </c>
      <c r="R13" s="15">
        <v>17.471360885470599</v>
      </c>
      <c r="S13" s="17">
        <v>7.1211806816412997</v>
      </c>
    </row>
    <row r="14" spans="1:19" s="173" customFormat="1" ht="29.65" customHeight="1" x14ac:dyDescent="0.25">
      <c r="A14" s="18">
        <v>5</v>
      </c>
      <c r="B14" s="42" t="s">
        <v>284</v>
      </c>
      <c r="C14" s="239" t="s">
        <v>285</v>
      </c>
      <c r="D14" s="14">
        <v>11450</v>
      </c>
      <c r="E14" s="15">
        <v>48.789269769508003</v>
      </c>
      <c r="F14" s="15">
        <v>23.795316062019499</v>
      </c>
      <c r="G14" s="16">
        <v>6.2170145298959998</v>
      </c>
      <c r="H14" s="42" t="s">
        <v>284</v>
      </c>
      <c r="I14" s="239" t="s">
        <v>285</v>
      </c>
      <c r="J14" s="14">
        <v>5778</v>
      </c>
      <c r="K14" s="15">
        <v>49.697965303543597</v>
      </c>
      <c r="L14" s="15">
        <v>27.578342808131101</v>
      </c>
      <c r="M14" s="16">
        <v>5.3967720242097998</v>
      </c>
      <c r="N14" s="42" t="s">
        <v>286</v>
      </c>
      <c r="O14" s="239" t="s">
        <v>287</v>
      </c>
      <c r="P14" s="14">
        <v>5099</v>
      </c>
      <c r="Q14" s="15">
        <v>43.058443159878301</v>
      </c>
      <c r="R14" s="15">
        <v>18.1088844084654</v>
      </c>
      <c r="S14" s="17">
        <v>6.6128028220159001</v>
      </c>
    </row>
    <row r="15" spans="1:19" s="173" customFormat="1" ht="29.65" customHeight="1" x14ac:dyDescent="0.25">
      <c r="A15" s="18">
        <v>6</v>
      </c>
      <c r="B15" s="42" t="s">
        <v>288</v>
      </c>
      <c r="C15" s="239" t="s">
        <v>289</v>
      </c>
      <c r="D15" s="14">
        <v>7886</v>
      </c>
      <c r="E15" s="15">
        <v>33.602810602824498</v>
      </c>
      <c r="F15" s="15">
        <v>15.212309623858999</v>
      </c>
      <c r="G15" s="16">
        <v>4.2818669504594</v>
      </c>
      <c r="H15" s="42" t="s">
        <v>290</v>
      </c>
      <c r="I15" s="239" t="s">
        <v>8</v>
      </c>
      <c r="J15" s="14">
        <v>4717</v>
      </c>
      <c r="K15" s="15">
        <v>40.572049556388897</v>
      </c>
      <c r="L15" s="15">
        <v>29.385371273644701</v>
      </c>
      <c r="M15" s="16">
        <v>4.4057759844579003</v>
      </c>
      <c r="N15" s="42" t="s">
        <v>288</v>
      </c>
      <c r="O15" s="239" t="s">
        <v>289</v>
      </c>
      <c r="P15" s="14">
        <v>3887</v>
      </c>
      <c r="Q15" s="15">
        <v>32.823723977730403</v>
      </c>
      <c r="R15" s="15">
        <v>12.279782227279901</v>
      </c>
      <c r="S15" s="17">
        <v>5.0409814805208004</v>
      </c>
    </row>
    <row r="16" spans="1:19" s="173" customFormat="1" ht="29.65" customHeight="1" x14ac:dyDescent="0.25">
      <c r="A16" s="18">
        <v>7</v>
      </c>
      <c r="B16" s="42" t="s">
        <v>290</v>
      </c>
      <c r="C16" s="239" t="s">
        <v>8</v>
      </c>
      <c r="D16" s="14">
        <v>6775</v>
      </c>
      <c r="E16" s="15">
        <v>28.868760060123702</v>
      </c>
      <c r="F16" s="15">
        <v>19.9702724194286</v>
      </c>
      <c r="G16" s="16">
        <v>3.678626501314</v>
      </c>
      <c r="H16" s="42" t="s">
        <v>291</v>
      </c>
      <c r="I16" s="239" t="s">
        <v>292</v>
      </c>
      <c r="J16" s="14">
        <v>4382</v>
      </c>
      <c r="K16" s="15">
        <v>37.690634122555899</v>
      </c>
      <c r="L16" s="15">
        <v>19.0560245758207</v>
      </c>
      <c r="M16" s="16">
        <v>4.0928790256295002</v>
      </c>
      <c r="N16" s="42" t="s">
        <v>293</v>
      </c>
      <c r="O16" s="239" t="s">
        <v>294</v>
      </c>
      <c r="P16" s="14">
        <v>2719</v>
      </c>
      <c r="Q16" s="15">
        <v>22.9605622576406</v>
      </c>
      <c r="R16" s="15">
        <v>9.3682389191381006</v>
      </c>
      <c r="S16" s="17">
        <v>3.5262229600041999</v>
      </c>
    </row>
    <row r="17" spans="1:19" s="173" customFormat="1" ht="29.65" customHeight="1" x14ac:dyDescent="0.25">
      <c r="A17" s="18">
        <v>8</v>
      </c>
      <c r="B17" s="42" t="s">
        <v>291</v>
      </c>
      <c r="C17" s="239" t="s">
        <v>292</v>
      </c>
      <c r="D17" s="14">
        <v>6238</v>
      </c>
      <c r="E17" s="15">
        <v>26.580564613291799</v>
      </c>
      <c r="F17" s="15">
        <v>11.661810761713999</v>
      </c>
      <c r="G17" s="16">
        <v>3.3870512347154</v>
      </c>
      <c r="H17" s="42" t="s">
        <v>288</v>
      </c>
      <c r="I17" s="239" t="s">
        <v>289</v>
      </c>
      <c r="J17" s="14">
        <v>3999</v>
      </c>
      <c r="K17" s="15">
        <v>34.396359163875204</v>
      </c>
      <c r="L17" s="15">
        <v>18.339208412609899</v>
      </c>
      <c r="M17" s="16">
        <v>3.7351490697153</v>
      </c>
      <c r="N17" s="42" t="s">
        <v>290</v>
      </c>
      <c r="O17" s="239" t="s">
        <v>8</v>
      </c>
      <c r="P17" s="14">
        <v>2058</v>
      </c>
      <c r="Q17" s="15">
        <v>17.378755838993801</v>
      </c>
      <c r="R17" s="15">
        <v>11.0368581838121</v>
      </c>
      <c r="S17" s="17">
        <v>2.6689837630337001</v>
      </c>
    </row>
    <row r="18" spans="1:19" s="173" customFormat="1" ht="29.65" customHeight="1" x14ac:dyDescent="0.25">
      <c r="A18" s="18">
        <v>9</v>
      </c>
      <c r="B18" s="42" t="s">
        <v>293</v>
      </c>
      <c r="C18" s="239" t="s">
        <v>294</v>
      </c>
      <c r="D18" s="14">
        <v>5470</v>
      </c>
      <c r="E18" s="15">
        <v>23.308061627878502</v>
      </c>
      <c r="F18" s="15">
        <v>10.9240427568255</v>
      </c>
      <c r="G18" s="16">
        <v>2.9700497361161999</v>
      </c>
      <c r="H18" s="42" t="s">
        <v>295</v>
      </c>
      <c r="I18" s="239" t="s">
        <v>296</v>
      </c>
      <c r="J18" s="14">
        <v>2918</v>
      </c>
      <c r="K18" s="15">
        <v>25.098418614700599</v>
      </c>
      <c r="L18" s="15">
        <v>16.265098093765999</v>
      </c>
      <c r="M18" s="16">
        <v>2.7254726145108998</v>
      </c>
      <c r="N18" s="42" t="s">
        <v>291</v>
      </c>
      <c r="O18" s="239" t="s">
        <v>292</v>
      </c>
      <c r="P18" s="14">
        <v>1856</v>
      </c>
      <c r="Q18" s="15">
        <v>15.6729693086358</v>
      </c>
      <c r="R18" s="15">
        <v>5.9017048253543001</v>
      </c>
      <c r="S18" s="17">
        <v>2.4070135394511998</v>
      </c>
    </row>
    <row r="19" spans="1:19" s="173" customFormat="1" ht="29.65" customHeight="1" x14ac:dyDescent="0.25">
      <c r="A19" s="18">
        <v>10</v>
      </c>
      <c r="B19" s="42" t="s">
        <v>295</v>
      </c>
      <c r="C19" s="239" t="s">
        <v>296</v>
      </c>
      <c r="D19" s="14">
        <v>4065</v>
      </c>
      <c r="E19" s="15">
        <v>17.3212560360742</v>
      </c>
      <c r="F19" s="15">
        <v>10.3735592683358</v>
      </c>
      <c r="G19" s="16">
        <v>2.2071759007884002</v>
      </c>
      <c r="H19" s="42" t="s">
        <v>293</v>
      </c>
      <c r="I19" s="239" t="s">
        <v>294</v>
      </c>
      <c r="J19" s="14">
        <v>2751</v>
      </c>
      <c r="K19" s="15">
        <v>23.6620115178346</v>
      </c>
      <c r="L19" s="15">
        <v>12.6682097104093</v>
      </c>
      <c r="M19" s="16">
        <v>2.5694911454831</v>
      </c>
      <c r="N19" s="42" t="s">
        <v>297</v>
      </c>
      <c r="O19" s="239" t="s">
        <v>298</v>
      </c>
      <c r="P19" s="14">
        <v>1805</v>
      </c>
      <c r="Q19" s="15">
        <v>15.242300432159301</v>
      </c>
      <c r="R19" s="15">
        <v>5.1586431449720997</v>
      </c>
      <c r="S19" s="17">
        <v>2.3408725424080998</v>
      </c>
    </row>
    <row r="20" spans="1:19" s="173" customFormat="1" ht="29.65" customHeight="1" x14ac:dyDescent="0.25">
      <c r="A20" s="18"/>
      <c r="B20" s="43"/>
      <c r="C20" s="240" t="s">
        <v>299</v>
      </c>
      <c r="D20" s="21">
        <v>43049</v>
      </c>
      <c r="E20" s="15">
        <v>183.43487111856325</v>
      </c>
      <c r="F20" s="15">
        <v>99.257048464639794</v>
      </c>
      <c r="G20" s="22">
        <v>23.374345720304934</v>
      </c>
      <c r="H20" s="43"/>
      <c r="I20" s="240" t="s">
        <v>299</v>
      </c>
      <c r="J20" s="21">
        <v>23618</v>
      </c>
      <c r="K20" s="15">
        <v>203.14408870527726</v>
      </c>
      <c r="L20" s="15">
        <v>123.2031566264</v>
      </c>
      <c r="M20" s="22">
        <v>22.059702607785997</v>
      </c>
      <c r="N20" s="43"/>
      <c r="O20" s="240" t="s">
        <v>299</v>
      </c>
      <c r="P20" s="21">
        <v>18773</v>
      </c>
      <c r="Q20" s="15">
        <v>158.52836898223106</v>
      </c>
      <c r="R20" s="15">
        <v>77.207278455758001</v>
      </c>
      <c r="S20" s="15">
        <v>24.346371323338694</v>
      </c>
    </row>
    <row r="21" spans="1:19" s="173" customFormat="1" ht="29.65" customHeight="1" x14ac:dyDescent="0.25">
      <c r="A21" s="23">
        <v>11</v>
      </c>
      <c r="B21" s="44" t="s">
        <v>300</v>
      </c>
      <c r="C21" s="241" t="s">
        <v>301</v>
      </c>
      <c r="D21" s="24">
        <v>3585</v>
      </c>
      <c r="E21" s="25">
        <v>15.2759416701909</v>
      </c>
      <c r="F21" s="25">
        <v>11.579376386526601</v>
      </c>
      <c r="G21" s="26">
        <v>1.9465499641638999</v>
      </c>
      <c r="H21" s="44" t="s">
        <v>300</v>
      </c>
      <c r="I21" s="241" t="s">
        <v>301</v>
      </c>
      <c r="J21" s="24">
        <v>2330</v>
      </c>
      <c r="K21" s="25">
        <v>20.0408894353161</v>
      </c>
      <c r="L21" s="25">
        <v>15.151743456840901</v>
      </c>
      <c r="M21" s="26">
        <v>2.1762684002091999</v>
      </c>
      <c r="N21" s="44" t="s">
        <v>302</v>
      </c>
      <c r="O21" s="241" t="s">
        <v>303</v>
      </c>
      <c r="P21" s="24">
        <v>1507</v>
      </c>
      <c r="Q21" s="25">
        <v>12.7258430754926</v>
      </c>
      <c r="R21" s="25">
        <v>4.0811539181868</v>
      </c>
      <c r="S21" s="25">
        <v>1.9544016185091</v>
      </c>
    </row>
    <row r="22" spans="1:19" s="173" customFormat="1" ht="29.65" customHeight="1" x14ac:dyDescent="0.25">
      <c r="A22" s="18">
        <v>12</v>
      </c>
      <c r="B22" s="42" t="s">
        <v>297</v>
      </c>
      <c r="C22" s="239" t="s">
        <v>298</v>
      </c>
      <c r="D22" s="14">
        <v>3180</v>
      </c>
      <c r="E22" s="15">
        <v>13.5502076739769</v>
      </c>
      <c r="F22" s="15">
        <v>5.3698632598579001</v>
      </c>
      <c r="G22" s="16">
        <v>1.7266468301369999</v>
      </c>
      <c r="H22" s="42" t="s">
        <v>297</v>
      </c>
      <c r="I22" s="239" t="s">
        <v>298</v>
      </c>
      <c r="J22" s="14">
        <v>1375</v>
      </c>
      <c r="K22" s="15">
        <v>11.826705138866799</v>
      </c>
      <c r="L22" s="15">
        <v>5.6009951900701997</v>
      </c>
      <c r="M22" s="16">
        <v>1.2842785623552</v>
      </c>
      <c r="N22" s="42" t="s">
        <v>300</v>
      </c>
      <c r="O22" s="239" t="s">
        <v>301</v>
      </c>
      <c r="P22" s="14">
        <v>1255</v>
      </c>
      <c r="Q22" s="15">
        <v>10.5978321564321</v>
      </c>
      <c r="R22" s="15">
        <v>8.1763935598717996</v>
      </c>
      <c r="S22" s="17">
        <v>1.6275872801785001</v>
      </c>
    </row>
    <row r="23" spans="1:19" s="173" customFormat="1" ht="29.65" customHeight="1" x14ac:dyDescent="0.25">
      <c r="A23" s="18">
        <v>13</v>
      </c>
      <c r="B23" s="42" t="s">
        <v>302</v>
      </c>
      <c r="C23" s="239" t="s">
        <v>303</v>
      </c>
      <c r="D23" s="14">
        <v>2758</v>
      </c>
      <c r="E23" s="15">
        <v>11.752035460637799</v>
      </c>
      <c r="F23" s="15">
        <v>4.4514576079115002</v>
      </c>
      <c r="G23" s="16">
        <v>1.497513194188</v>
      </c>
      <c r="H23" s="42" t="s">
        <v>302</v>
      </c>
      <c r="I23" s="239" t="s">
        <v>303</v>
      </c>
      <c r="J23" s="14">
        <v>1251</v>
      </c>
      <c r="K23" s="15">
        <v>10.7601513663435</v>
      </c>
      <c r="L23" s="15">
        <v>4.9241539464896</v>
      </c>
      <c r="M23" s="16">
        <v>1.1684599865501</v>
      </c>
      <c r="N23" s="42" t="s">
        <v>295</v>
      </c>
      <c r="O23" s="239" t="s">
        <v>296</v>
      </c>
      <c r="P23" s="14">
        <v>1147</v>
      </c>
      <c r="Q23" s="15">
        <v>9.6858274768348007</v>
      </c>
      <c r="R23" s="15">
        <v>4.7339256745652003</v>
      </c>
      <c r="S23" s="17">
        <v>1.4875239923225001</v>
      </c>
    </row>
    <row r="24" spans="1:19" s="173" customFormat="1" ht="29.65" customHeight="1" x14ac:dyDescent="0.25">
      <c r="A24" s="18">
        <v>14</v>
      </c>
      <c r="B24" s="42" t="s">
        <v>304</v>
      </c>
      <c r="C24" s="239" t="s">
        <v>305</v>
      </c>
      <c r="D24" s="14">
        <v>2222</v>
      </c>
      <c r="E24" s="15">
        <v>9.4681010854015</v>
      </c>
      <c r="F24" s="15">
        <v>4.5343722366946002</v>
      </c>
      <c r="G24" s="16">
        <v>1.2064808982907</v>
      </c>
      <c r="H24" s="42" t="s">
        <v>304</v>
      </c>
      <c r="I24" s="239" t="s">
        <v>305</v>
      </c>
      <c r="J24" s="14">
        <v>1167</v>
      </c>
      <c r="K24" s="15">
        <v>10.03764719786</v>
      </c>
      <c r="L24" s="15">
        <v>5.5202687101650998</v>
      </c>
      <c r="M24" s="16">
        <v>1.0900022416499</v>
      </c>
      <c r="N24" s="42" t="s">
        <v>304</v>
      </c>
      <c r="O24" s="239" t="s">
        <v>305</v>
      </c>
      <c r="P24" s="14">
        <v>1055</v>
      </c>
      <c r="Q24" s="15">
        <v>8.9089346016221995</v>
      </c>
      <c r="R24" s="15">
        <v>3.655560280644</v>
      </c>
      <c r="S24" s="17">
        <v>1.3682108211859001</v>
      </c>
    </row>
    <row r="25" spans="1:19" s="173" customFormat="1" ht="29.65" customHeight="1" x14ac:dyDescent="0.25">
      <c r="A25" s="27">
        <v>15</v>
      </c>
      <c r="B25" s="45" t="s">
        <v>306</v>
      </c>
      <c r="C25" s="242" t="s">
        <v>307</v>
      </c>
      <c r="D25" s="29">
        <v>1600</v>
      </c>
      <c r="E25" s="30">
        <v>6.8177145529442997</v>
      </c>
      <c r="F25" s="30">
        <v>3.0674416173417001</v>
      </c>
      <c r="G25" s="22">
        <v>0.86875312208150002</v>
      </c>
      <c r="H25" s="45" t="s">
        <v>308</v>
      </c>
      <c r="I25" s="242" t="s">
        <v>309</v>
      </c>
      <c r="J25" s="31">
        <v>849</v>
      </c>
      <c r="K25" s="30">
        <v>7.3024528457439004</v>
      </c>
      <c r="L25" s="30">
        <v>4.0476459455261997</v>
      </c>
      <c r="M25" s="22">
        <v>0.7929836359561</v>
      </c>
      <c r="N25" s="45" t="s">
        <v>9</v>
      </c>
      <c r="O25" s="242" t="s">
        <v>310</v>
      </c>
      <c r="P25" s="31">
        <v>792</v>
      </c>
      <c r="Q25" s="30">
        <v>6.6880343170472001</v>
      </c>
      <c r="R25" s="30">
        <v>3.3285713498368001</v>
      </c>
      <c r="S25" s="30">
        <v>1.0271307776106</v>
      </c>
    </row>
    <row r="26" spans="1:19" s="32" customFormat="1" ht="14.1" customHeight="1" x14ac:dyDescent="0.25">
      <c r="A26" s="11" t="s">
        <v>311</v>
      </c>
      <c r="H26" s="183"/>
      <c r="N26" s="183"/>
    </row>
    <row r="27" spans="1:19" s="184" customFormat="1" ht="14.1" customHeight="1" x14ac:dyDescent="0.25">
      <c r="A27" s="11" t="s">
        <v>11</v>
      </c>
      <c r="B27" s="183"/>
      <c r="C27" s="2"/>
      <c r="D27" s="2"/>
      <c r="E27" s="2"/>
      <c r="F27" s="2"/>
      <c r="G27" s="2"/>
      <c r="H27" s="183"/>
      <c r="I27" s="2"/>
      <c r="J27" s="11"/>
      <c r="K27" s="11"/>
      <c r="L27" s="11"/>
      <c r="M27" s="11"/>
      <c r="N27" s="183"/>
      <c r="O27" s="2"/>
      <c r="P27" s="11"/>
      <c r="Q27" s="11"/>
      <c r="R27" s="11"/>
      <c r="S27" s="11"/>
    </row>
  </sheetData>
  <mergeCells count="11">
    <mergeCell ref="Q6:R6"/>
    <mergeCell ref="E7:E8"/>
    <mergeCell ref="K7:K8"/>
    <mergeCell ref="Q7:Q8"/>
    <mergeCell ref="A1:S1"/>
    <mergeCell ref="I3:K3"/>
    <mergeCell ref="B5:G5"/>
    <mergeCell ref="H5:M5"/>
    <mergeCell ref="N5:S5"/>
    <mergeCell ref="E6:F6"/>
    <mergeCell ref="K6:L6"/>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EE4D8A-5E0D-47F8-8DD7-4394E43CCA68}">
  <dimension ref="A1:P21"/>
  <sheetViews>
    <sheetView showZeros="0" view="pageBreakPreview" zoomScaleNormal="90" zoomScaleSheetLayoutView="100" workbookViewId="0">
      <selection activeCell="R5" sqref="R5"/>
    </sheetView>
  </sheetViews>
  <sheetFormatPr defaultRowHeight="15.75" x14ac:dyDescent="0.25"/>
  <cols>
    <col min="1" max="1" width="4.375" style="33" customWidth="1"/>
    <col min="2" max="2" width="11.375" style="1" customWidth="1"/>
    <col min="3" max="3" width="21.375" style="34" customWidth="1"/>
    <col min="4" max="6" width="7.875" style="33" customWidth="1"/>
    <col min="7" max="7" width="11.375" style="1" customWidth="1"/>
    <col min="8" max="8" width="21.375" style="33" customWidth="1"/>
    <col min="9" max="11" width="7.875" style="33" customWidth="1"/>
    <col min="12" max="12" width="11.375" style="1" customWidth="1"/>
    <col min="13" max="13" width="21.375" style="33" customWidth="1"/>
    <col min="14" max="16" width="7.875" style="33" customWidth="1"/>
    <col min="17" max="16384" width="9" style="33"/>
  </cols>
  <sheetData>
    <row r="1" spans="1:16" s="71" customFormat="1" ht="25.5" x14ac:dyDescent="0.4">
      <c r="A1" s="279" t="s">
        <v>312</v>
      </c>
      <c r="B1" s="279"/>
      <c r="C1" s="279"/>
      <c r="D1" s="279"/>
      <c r="E1" s="279"/>
      <c r="F1" s="279"/>
      <c r="G1" s="279"/>
      <c r="H1" s="279"/>
      <c r="I1" s="279"/>
      <c r="J1" s="279"/>
      <c r="K1" s="279"/>
      <c r="L1" s="279"/>
      <c r="M1" s="279"/>
      <c r="N1" s="279"/>
      <c r="O1" s="279"/>
      <c r="P1" s="279"/>
    </row>
    <row r="2" spans="1:16" ht="8.4499999999999993" customHeight="1" x14ac:dyDescent="0.25">
      <c r="A2" s="266"/>
      <c r="B2" s="185"/>
      <c r="C2" s="266"/>
      <c r="D2" s="266"/>
      <c r="E2" s="266"/>
      <c r="F2" s="266"/>
      <c r="G2" s="185"/>
      <c r="H2" s="266"/>
      <c r="I2" s="266"/>
      <c r="J2" s="266"/>
      <c r="K2" s="266"/>
      <c r="L2" s="185"/>
      <c r="M2" s="266"/>
      <c r="N2" s="266"/>
      <c r="O2" s="266"/>
      <c r="P2" s="266"/>
    </row>
    <row r="3" spans="1:16" ht="16.5" x14ac:dyDescent="0.25">
      <c r="A3" s="73"/>
      <c r="B3" s="166"/>
      <c r="C3" s="167"/>
      <c r="D3" s="72"/>
      <c r="E3" s="72"/>
      <c r="F3" s="72"/>
      <c r="G3" s="166"/>
      <c r="H3" s="271" t="s">
        <v>403</v>
      </c>
      <c r="I3" s="271"/>
      <c r="J3" s="72"/>
      <c r="K3" s="72"/>
      <c r="L3" s="166"/>
      <c r="M3" s="72"/>
      <c r="N3" s="78" t="s">
        <v>404</v>
      </c>
      <c r="O3" s="72"/>
      <c r="P3" s="167"/>
    </row>
    <row r="4" spans="1:16" ht="18" customHeight="1" x14ac:dyDescent="0.25">
      <c r="P4" s="168" t="s">
        <v>313</v>
      </c>
    </row>
    <row r="5" spans="1:16" s="11" customFormat="1" ht="14.25" x14ac:dyDescent="0.25">
      <c r="A5" s="3" t="s">
        <v>0</v>
      </c>
      <c r="B5" s="4"/>
      <c r="C5" s="62" t="s">
        <v>1</v>
      </c>
      <c r="D5" s="4"/>
      <c r="E5" s="5"/>
      <c r="F5" s="6"/>
      <c r="G5" s="4"/>
      <c r="H5" s="62" t="s">
        <v>2</v>
      </c>
      <c r="I5" s="4"/>
      <c r="J5" s="7"/>
      <c r="K5" s="8"/>
      <c r="L5" s="9"/>
      <c r="M5" s="62" t="s">
        <v>3</v>
      </c>
      <c r="N5" s="4"/>
      <c r="O5" s="7"/>
      <c r="P5" s="267"/>
    </row>
    <row r="6" spans="1:16" s="173" customFormat="1" ht="14.25" x14ac:dyDescent="0.25">
      <c r="A6" s="169"/>
      <c r="B6" s="12" t="s">
        <v>5</v>
      </c>
      <c r="C6" s="170"/>
      <c r="D6" s="171" t="s">
        <v>74</v>
      </c>
      <c r="E6" s="186"/>
      <c r="F6" s="171" t="s">
        <v>75</v>
      </c>
      <c r="G6" s="12" t="s">
        <v>5</v>
      </c>
      <c r="H6" s="170"/>
      <c r="I6" s="171" t="s">
        <v>74</v>
      </c>
      <c r="J6" s="186"/>
      <c r="K6" s="171" t="s">
        <v>75</v>
      </c>
      <c r="L6" s="12" t="s">
        <v>5</v>
      </c>
      <c r="M6" s="170"/>
      <c r="N6" s="171" t="s">
        <v>74</v>
      </c>
      <c r="O6" s="187" t="s">
        <v>7</v>
      </c>
      <c r="P6" s="172" t="s">
        <v>75</v>
      </c>
    </row>
    <row r="7" spans="1:16" s="173" customFormat="1" ht="14.25" x14ac:dyDescent="0.25">
      <c r="A7" s="169"/>
      <c r="B7" s="174" t="s">
        <v>76</v>
      </c>
      <c r="C7" s="175" t="s">
        <v>77</v>
      </c>
      <c r="D7" s="176"/>
      <c r="E7" s="177" t="s">
        <v>83</v>
      </c>
      <c r="F7" s="176" t="s">
        <v>405</v>
      </c>
      <c r="G7" s="174" t="s">
        <v>76</v>
      </c>
      <c r="H7" s="175" t="s">
        <v>77</v>
      </c>
      <c r="I7" s="176"/>
      <c r="J7" s="177" t="s">
        <v>83</v>
      </c>
      <c r="K7" s="176" t="s">
        <v>405</v>
      </c>
      <c r="L7" s="174" t="s">
        <v>76</v>
      </c>
      <c r="M7" s="175" t="s">
        <v>77</v>
      </c>
      <c r="N7" s="176"/>
      <c r="O7" s="177" t="s">
        <v>83</v>
      </c>
      <c r="P7" s="178" t="s">
        <v>405</v>
      </c>
    </row>
    <row r="8" spans="1:16" s="173" customFormat="1" ht="14.25" x14ac:dyDescent="0.25">
      <c r="A8" s="179" t="s">
        <v>80</v>
      </c>
      <c r="B8" s="180" t="s">
        <v>81</v>
      </c>
      <c r="C8" s="181"/>
      <c r="D8" s="179" t="s">
        <v>82</v>
      </c>
      <c r="E8" s="182"/>
      <c r="F8" s="179" t="s">
        <v>6</v>
      </c>
      <c r="G8" s="180" t="s">
        <v>81</v>
      </c>
      <c r="H8" s="181"/>
      <c r="I8" s="179" t="s">
        <v>82</v>
      </c>
      <c r="J8" s="182"/>
      <c r="K8" s="179" t="s">
        <v>6</v>
      </c>
      <c r="L8" s="180" t="s">
        <v>81</v>
      </c>
      <c r="M8" s="181"/>
      <c r="N8" s="179" t="s">
        <v>82</v>
      </c>
      <c r="O8" s="182" t="s">
        <v>7</v>
      </c>
      <c r="P8" s="180" t="s">
        <v>6</v>
      </c>
    </row>
    <row r="9" spans="1:16" ht="39" customHeight="1" x14ac:dyDescent="0.25">
      <c r="A9" s="188"/>
      <c r="B9" s="79" t="s">
        <v>276</v>
      </c>
      <c r="C9" s="239" t="s">
        <v>277</v>
      </c>
      <c r="D9" s="63">
        <v>647</v>
      </c>
      <c r="E9" s="47">
        <v>412.05204465701604</v>
      </c>
      <c r="F9" s="49">
        <v>100</v>
      </c>
      <c r="G9" s="79" t="s">
        <v>276</v>
      </c>
      <c r="H9" s="239" t="s">
        <v>277</v>
      </c>
      <c r="I9" s="63">
        <v>359</v>
      </c>
      <c r="J9" s="47">
        <v>442.00935730115737</v>
      </c>
      <c r="K9" s="49">
        <v>100</v>
      </c>
      <c r="L9" s="79" t="s">
        <v>276</v>
      </c>
      <c r="M9" s="239" t="s">
        <v>277</v>
      </c>
      <c r="N9" s="63">
        <v>288</v>
      </c>
      <c r="O9" s="47">
        <v>379.95224211401205</v>
      </c>
      <c r="P9" s="47">
        <v>100</v>
      </c>
    </row>
    <row r="10" spans="1:16" s="34" customFormat="1" ht="39" customHeight="1" x14ac:dyDescent="0.25">
      <c r="A10" s="80">
        <v>1</v>
      </c>
      <c r="B10" s="81" t="s">
        <v>316</v>
      </c>
      <c r="C10" s="243" t="s">
        <v>317</v>
      </c>
      <c r="D10" s="64">
        <v>131</v>
      </c>
      <c r="E10" s="237">
        <v>83.429393895006328</v>
      </c>
      <c r="F10" s="56">
        <v>20.247295208655299</v>
      </c>
      <c r="G10" s="82" t="s">
        <v>316</v>
      </c>
      <c r="H10" s="243" t="s">
        <v>317</v>
      </c>
      <c r="I10" s="64">
        <v>68</v>
      </c>
      <c r="J10" s="237">
        <v>83.723220881556259</v>
      </c>
      <c r="K10" s="56">
        <v>18.941504178273</v>
      </c>
      <c r="L10" s="81" t="s">
        <v>316</v>
      </c>
      <c r="M10" s="243" t="s">
        <v>317</v>
      </c>
      <c r="N10" s="64">
        <v>63</v>
      </c>
      <c r="O10" s="237">
        <v>83.114552962440143</v>
      </c>
      <c r="P10" s="50">
        <v>21.875</v>
      </c>
    </row>
    <row r="11" spans="1:16" s="34" customFormat="1" ht="39" customHeight="1" x14ac:dyDescent="0.25">
      <c r="A11" s="80">
        <v>2</v>
      </c>
      <c r="B11" s="81" t="s">
        <v>318</v>
      </c>
      <c r="C11" s="243" t="s">
        <v>319</v>
      </c>
      <c r="D11" s="64">
        <v>93</v>
      </c>
      <c r="E11" s="237">
        <v>59.228501009431973</v>
      </c>
      <c r="F11" s="56">
        <v>14.3740340030912</v>
      </c>
      <c r="G11" s="83" t="s">
        <v>318</v>
      </c>
      <c r="H11" s="243" t="s">
        <v>319</v>
      </c>
      <c r="I11" s="64">
        <v>63</v>
      </c>
      <c r="J11" s="237">
        <v>77.567101699088894</v>
      </c>
      <c r="K11" s="56">
        <v>17.548746518105801</v>
      </c>
      <c r="L11" s="81" t="s">
        <v>318</v>
      </c>
      <c r="M11" s="243" t="s">
        <v>319</v>
      </c>
      <c r="N11" s="64">
        <v>30</v>
      </c>
      <c r="O11" s="237">
        <v>39.57835855354292</v>
      </c>
      <c r="P11" s="50">
        <v>10.4166666666667</v>
      </c>
    </row>
    <row r="12" spans="1:16" s="34" customFormat="1" ht="39" customHeight="1" x14ac:dyDescent="0.25">
      <c r="A12" s="80">
        <v>3</v>
      </c>
      <c r="B12" s="81" t="s">
        <v>320</v>
      </c>
      <c r="C12" s="243" t="s">
        <v>321</v>
      </c>
      <c r="D12" s="64">
        <v>63</v>
      </c>
      <c r="E12" s="237">
        <v>40.122532941873281</v>
      </c>
      <c r="F12" s="56">
        <v>9.7372488408036997</v>
      </c>
      <c r="G12" s="82" t="s">
        <v>320</v>
      </c>
      <c r="H12" s="243" t="s">
        <v>321</v>
      </c>
      <c r="I12" s="64">
        <v>34</v>
      </c>
      <c r="J12" s="237">
        <v>41.861610440778129</v>
      </c>
      <c r="K12" s="56">
        <v>9.4707520891365</v>
      </c>
      <c r="L12" s="81" t="s">
        <v>320</v>
      </c>
      <c r="M12" s="243" t="s">
        <v>321</v>
      </c>
      <c r="N12" s="64">
        <v>29</v>
      </c>
      <c r="O12" s="237">
        <v>38.259079935091492</v>
      </c>
      <c r="P12" s="50">
        <v>10.0694444444444</v>
      </c>
    </row>
    <row r="13" spans="1:16" s="34" customFormat="1" ht="39" customHeight="1" x14ac:dyDescent="0.25">
      <c r="A13" s="80">
        <v>4</v>
      </c>
      <c r="B13" s="81" t="s">
        <v>290</v>
      </c>
      <c r="C13" s="243" t="s">
        <v>8</v>
      </c>
      <c r="D13" s="64">
        <v>34</v>
      </c>
      <c r="E13" s="237">
        <v>21.65343047656653</v>
      </c>
      <c r="F13" s="56">
        <v>5.2550231839258004</v>
      </c>
      <c r="G13" s="83" t="s">
        <v>322</v>
      </c>
      <c r="H13" s="243" t="s">
        <v>323</v>
      </c>
      <c r="I13" s="64">
        <v>18</v>
      </c>
      <c r="J13" s="237">
        <v>22.162029056882542</v>
      </c>
      <c r="K13" s="56">
        <v>5.0139275766017004</v>
      </c>
      <c r="L13" s="81" t="s">
        <v>290</v>
      </c>
      <c r="M13" s="243" t="s">
        <v>8</v>
      </c>
      <c r="N13" s="64">
        <v>23</v>
      </c>
      <c r="O13" s="237">
        <v>30.343408224382905</v>
      </c>
      <c r="P13" s="50">
        <v>7.9861111111111001</v>
      </c>
    </row>
    <row r="14" spans="1:16" s="34" customFormat="1" ht="39" customHeight="1" x14ac:dyDescent="0.25">
      <c r="A14" s="80">
        <v>5</v>
      </c>
      <c r="B14" s="81" t="s">
        <v>322</v>
      </c>
      <c r="C14" s="243" t="s">
        <v>323</v>
      </c>
      <c r="D14" s="64">
        <v>28</v>
      </c>
      <c r="E14" s="237">
        <v>17.832236863054789</v>
      </c>
      <c r="F14" s="56">
        <v>4.3276661514682999</v>
      </c>
      <c r="G14" s="82" t="s">
        <v>324</v>
      </c>
      <c r="H14" s="243" t="s">
        <v>325</v>
      </c>
      <c r="I14" s="64">
        <v>15</v>
      </c>
      <c r="J14" s="237">
        <v>18.468357547402118</v>
      </c>
      <c r="K14" s="56">
        <v>4.1782729805013998</v>
      </c>
      <c r="L14" s="81" t="s">
        <v>324</v>
      </c>
      <c r="M14" s="243" t="s">
        <v>325</v>
      </c>
      <c r="N14" s="64">
        <v>11</v>
      </c>
      <c r="O14" s="237">
        <v>14.512064802965737</v>
      </c>
      <c r="P14" s="50">
        <v>3.8194444444443998</v>
      </c>
    </row>
    <row r="15" spans="1:16" s="34" customFormat="1" ht="39" customHeight="1" x14ac:dyDescent="0.25">
      <c r="A15" s="80">
        <v>6</v>
      </c>
      <c r="B15" s="81" t="s">
        <v>324</v>
      </c>
      <c r="C15" s="243" t="s">
        <v>325</v>
      </c>
      <c r="D15" s="64">
        <v>26</v>
      </c>
      <c r="E15" s="237">
        <v>16.558505658550875</v>
      </c>
      <c r="F15" s="56">
        <v>4.0185471406491997</v>
      </c>
      <c r="G15" s="82" t="s">
        <v>290</v>
      </c>
      <c r="H15" s="243" t="s">
        <v>8</v>
      </c>
      <c r="I15" s="64">
        <v>11</v>
      </c>
      <c r="J15" s="237">
        <v>13.54346220142822</v>
      </c>
      <c r="K15" s="56">
        <v>3.0640668523676999</v>
      </c>
      <c r="L15" s="81" t="s">
        <v>322</v>
      </c>
      <c r="M15" s="243" t="s">
        <v>323</v>
      </c>
      <c r="N15" s="64">
        <v>10</v>
      </c>
      <c r="O15" s="237">
        <v>13.192786184514308</v>
      </c>
      <c r="P15" s="50">
        <v>3.4722222222222001</v>
      </c>
    </row>
    <row r="16" spans="1:16" s="34" customFormat="1" ht="39" customHeight="1" x14ac:dyDescent="0.25">
      <c r="A16" s="80">
        <v>7</v>
      </c>
      <c r="B16" s="81" t="s">
        <v>326</v>
      </c>
      <c r="C16" s="243" t="s">
        <v>327</v>
      </c>
      <c r="D16" s="64">
        <v>17</v>
      </c>
      <c r="E16" s="237">
        <v>10.826715238283265</v>
      </c>
      <c r="F16" s="56">
        <v>2.6275115919629002</v>
      </c>
      <c r="G16" s="82" t="s">
        <v>326</v>
      </c>
      <c r="H16" s="243" t="s">
        <v>327</v>
      </c>
      <c r="I16" s="64">
        <v>9</v>
      </c>
      <c r="J16" s="237">
        <v>11.081014528441271</v>
      </c>
      <c r="K16" s="56">
        <v>2.5069637883008</v>
      </c>
      <c r="L16" s="81" t="s">
        <v>326</v>
      </c>
      <c r="M16" s="243" t="s">
        <v>327</v>
      </c>
      <c r="N16" s="64">
        <v>8</v>
      </c>
      <c r="O16" s="237">
        <v>10.554228947611445</v>
      </c>
      <c r="P16" s="50">
        <v>2.7777777777777999</v>
      </c>
    </row>
    <row r="17" spans="1:16" s="34" customFormat="1" ht="39" customHeight="1" x14ac:dyDescent="0.25">
      <c r="A17" s="80">
        <v>8</v>
      </c>
      <c r="B17" s="82" t="s">
        <v>280</v>
      </c>
      <c r="C17" s="243" t="s">
        <v>328</v>
      </c>
      <c r="D17" s="64">
        <v>12</v>
      </c>
      <c r="E17" s="237">
        <v>7.6423872270234812</v>
      </c>
      <c r="F17" s="56">
        <v>1.854714064915</v>
      </c>
      <c r="G17" s="82" t="s">
        <v>282</v>
      </c>
      <c r="H17" s="243" t="s">
        <v>283</v>
      </c>
      <c r="I17" s="64">
        <v>7</v>
      </c>
      <c r="J17" s="237">
        <v>8.6185668554543202</v>
      </c>
      <c r="K17" s="56">
        <v>1.949860724234</v>
      </c>
      <c r="L17" s="81" t="s">
        <v>280</v>
      </c>
      <c r="M17" s="243" t="s">
        <v>328</v>
      </c>
      <c r="N17" s="64">
        <v>7</v>
      </c>
      <c r="O17" s="237">
        <v>9.2349503291600161</v>
      </c>
      <c r="P17" s="50">
        <v>2.4305555555556002</v>
      </c>
    </row>
    <row r="18" spans="1:16" s="34" customFormat="1" ht="39" customHeight="1" x14ac:dyDescent="0.25">
      <c r="A18" s="80">
        <v>9</v>
      </c>
      <c r="B18" s="81" t="s">
        <v>329</v>
      </c>
      <c r="C18" s="243" t="s">
        <v>330</v>
      </c>
      <c r="D18" s="64">
        <v>11</v>
      </c>
      <c r="E18" s="237">
        <v>7.0055216247715242</v>
      </c>
      <c r="F18" s="56">
        <v>1.7001545595054</v>
      </c>
      <c r="G18" s="82" t="s">
        <v>329</v>
      </c>
      <c r="H18" s="243" t="s">
        <v>330</v>
      </c>
      <c r="I18" s="64">
        <v>6</v>
      </c>
      <c r="J18" s="237">
        <v>7.3873430189608458</v>
      </c>
      <c r="K18" s="56">
        <v>1.6713091922006</v>
      </c>
      <c r="L18" s="81" t="s">
        <v>329</v>
      </c>
      <c r="M18" s="243" t="s">
        <v>330</v>
      </c>
      <c r="N18" s="64">
        <v>5</v>
      </c>
      <c r="O18" s="237">
        <v>6.5963930922571539</v>
      </c>
      <c r="P18" s="50">
        <v>1.7361111111111001</v>
      </c>
    </row>
    <row r="19" spans="1:16" s="34" customFormat="1" ht="39" customHeight="1" x14ac:dyDescent="0.25">
      <c r="A19" s="80">
        <v>10</v>
      </c>
      <c r="B19" s="81" t="s">
        <v>282</v>
      </c>
      <c r="C19" s="243" t="s">
        <v>283</v>
      </c>
      <c r="D19" s="64">
        <v>10</v>
      </c>
      <c r="E19" s="237">
        <v>6.3686560225195681</v>
      </c>
      <c r="F19" s="56">
        <v>1.5455950540957999</v>
      </c>
      <c r="G19" s="82" t="s">
        <v>280</v>
      </c>
      <c r="H19" s="243" t="s">
        <v>328</v>
      </c>
      <c r="I19" s="64">
        <v>5</v>
      </c>
      <c r="J19" s="237">
        <v>6.1561191824673722</v>
      </c>
      <c r="K19" s="56">
        <v>1.3927576601670999</v>
      </c>
      <c r="L19" s="82" t="s">
        <v>331</v>
      </c>
      <c r="M19" s="243" t="s">
        <v>332</v>
      </c>
      <c r="N19" s="64">
        <v>4</v>
      </c>
      <c r="O19" s="237">
        <v>5.2771144738057227</v>
      </c>
      <c r="P19" s="50">
        <v>1.3888888888888999</v>
      </c>
    </row>
    <row r="20" spans="1:16" s="34" customFormat="1" ht="39" customHeight="1" x14ac:dyDescent="0.25">
      <c r="A20" s="84"/>
      <c r="B20" s="85"/>
      <c r="C20" s="244" t="s">
        <v>299</v>
      </c>
      <c r="D20" s="65">
        <v>222</v>
      </c>
      <c r="E20" s="238">
        <v>141.38416369993439</v>
      </c>
      <c r="F20" s="57">
        <v>34.31221020092736</v>
      </c>
      <c r="G20" s="86"/>
      <c r="H20" s="244" t="s">
        <v>299</v>
      </c>
      <c r="I20" s="65">
        <v>123</v>
      </c>
      <c r="J20" s="238">
        <v>151.44053188869736</v>
      </c>
      <c r="K20" s="57">
        <v>34.261838440111418</v>
      </c>
      <c r="L20" s="85"/>
      <c r="M20" s="244" t="s">
        <v>299</v>
      </c>
      <c r="N20" s="65">
        <v>98</v>
      </c>
      <c r="O20" s="238">
        <v>129.2893046082402</v>
      </c>
      <c r="P20" s="51">
        <v>34.027777777777779</v>
      </c>
    </row>
    <row r="21" spans="1:16" s="32" customFormat="1" ht="17.45" customHeight="1" x14ac:dyDescent="0.25">
      <c r="A21" s="11" t="s">
        <v>406</v>
      </c>
      <c r="B21" s="183"/>
      <c r="C21" s="11"/>
      <c r="G21" s="183"/>
      <c r="H21" s="11"/>
      <c r="L21" s="189"/>
      <c r="M21" s="10"/>
    </row>
  </sheetData>
  <mergeCells count="2">
    <mergeCell ref="A1:P1"/>
    <mergeCell ref="H3:I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37F12A-7F57-4AAB-90AF-052B4D549C66}">
  <dimension ref="A1:P26"/>
  <sheetViews>
    <sheetView showZeros="0" view="pageBreakPreview" zoomScaleNormal="90" zoomScaleSheetLayoutView="100" workbookViewId="0">
      <selection activeCell="V11" sqref="V11"/>
    </sheetView>
  </sheetViews>
  <sheetFormatPr defaultRowHeight="15.75" x14ac:dyDescent="0.25"/>
  <cols>
    <col min="1" max="1" width="3" style="33" customWidth="1"/>
    <col min="2" max="2" width="13.125" style="1" customWidth="1"/>
    <col min="3" max="3" width="19.875" style="34" customWidth="1"/>
    <col min="4" max="6" width="7.875" style="33" customWidth="1"/>
    <col min="7" max="7" width="13.125" style="1" customWidth="1"/>
    <col min="8" max="8" width="19.875" style="33" customWidth="1"/>
    <col min="9" max="11" width="7.875" style="33" customWidth="1"/>
    <col min="12" max="12" width="13.125" style="1" customWidth="1"/>
    <col min="13" max="13" width="19.875" style="33" customWidth="1"/>
    <col min="14" max="16" width="7.875" style="33" customWidth="1"/>
    <col min="17" max="16384" width="9" style="33"/>
  </cols>
  <sheetData>
    <row r="1" spans="1:16" ht="25.5" customHeight="1" x14ac:dyDescent="0.25">
      <c r="A1" s="270" t="s">
        <v>333</v>
      </c>
      <c r="B1" s="270"/>
      <c r="C1" s="270"/>
      <c r="D1" s="270"/>
      <c r="E1" s="270"/>
      <c r="F1" s="270"/>
      <c r="G1" s="270"/>
      <c r="H1" s="270"/>
      <c r="I1" s="270"/>
      <c r="J1" s="270"/>
      <c r="K1" s="270"/>
      <c r="L1" s="270"/>
      <c r="M1" s="270"/>
      <c r="N1" s="270"/>
      <c r="O1" s="270"/>
      <c r="P1" s="270"/>
    </row>
    <row r="2" spans="1:16" ht="10.5" customHeight="1" x14ac:dyDescent="0.25">
      <c r="A2" s="270"/>
      <c r="B2" s="270"/>
      <c r="C2" s="270"/>
      <c r="D2" s="270"/>
      <c r="E2" s="270"/>
      <c r="F2" s="270"/>
      <c r="G2" s="270"/>
      <c r="H2" s="270"/>
      <c r="I2" s="270"/>
      <c r="J2" s="270"/>
      <c r="K2" s="270"/>
      <c r="L2" s="270"/>
      <c r="M2" s="270"/>
      <c r="N2" s="270"/>
      <c r="O2" s="270"/>
      <c r="P2" s="270"/>
    </row>
    <row r="3" spans="1:16" ht="16.5" x14ac:dyDescent="0.25">
      <c r="A3" s="73" t="s">
        <v>260</v>
      </c>
      <c r="B3" s="166"/>
      <c r="C3" s="167"/>
      <c r="D3" s="72"/>
      <c r="E3" s="72"/>
      <c r="F3" s="72"/>
      <c r="G3" s="166"/>
      <c r="H3" s="72"/>
      <c r="I3" s="72"/>
      <c r="J3" s="72"/>
      <c r="K3" s="72"/>
      <c r="L3" s="166"/>
      <c r="M3" s="72"/>
      <c r="N3" s="72"/>
      <c r="O3" s="72"/>
      <c r="P3" s="167"/>
    </row>
    <row r="4" spans="1:16" x14ac:dyDescent="0.25">
      <c r="P4" s="168" t="s">
        <v>334</v>
      </c>
    </row>
    <row r="5" spans="1:16" s="11" customFormat="1" ht="14.25" x14ac:dyDescent="0.25">
      <c r="A5" s="3" t="s">
        <v>0</v>
      </c>
      <c r="B5" s="4"/>
      <c r="C5" s="62" t="s">
        <v>1</v>
      </c>
      <c r="D5" s="4"/>
      <c r="E5" s="5"/>
      <c r="F5" s="6"/>
      <c r="G5" s="4"/>
      <c r="H5" s="62" t="s">
        <v>2</v>
      </c>
      <c r="I5" s="4"/>
      <c r="J5" s="7"/>
      <c r="K5" s="8"/>
      <c r="L5" s="9"/>
      <c r="M5" s="62" t="s">
        <v>3</v>
      </c>
      <c r="N5" s="4"/>
      <c r="O5" s="7"/>
      <c r="P5" s="236"/>
    </row>
    <row r="6" spans="1:16" s="173" customFormat="1" ht="14.25" x14ac:dyDescent="0.25">
      <c r="A6" s="169"/>
      <c r="B6" s="12" t="s">
        <v>5</v>
      </c>
      <c r="C6" s="170"/>
      <c r="D6" s="171" t="s">
        <v>74</v>
      </c>
      <c r="E6" s="186" t="s">
        <v>335</v>
      </c>
      <c r="F6" s="171" t="s">
        <v>336</v>
      </c>
      <c r="G6" s="12" t="s">
        <v>5</v>
      </c>
      <c r="H6" s="170"/>
      <c r="I6" s="171" t="s">
        <v>74</v>
      </c>
      <c r="J6" s="186" t="s">
        <v>335</v>
      </c>
      <c r="K6" s="171" t="s">
        <v>75</v>
      </c>
      <c r="L6" s="12" t="s">
        <v>5</v>
      </c>
      <c r="M6" s="170"/>
      <c r="N6" s="171" t="s">
        <v>74</v>
      </c>
      <c r="O6" s="187" t="s">
        <v>7</v>
      </c>
      <c r="P6" s="172" t="s">
        <v>268</v>
      </c>
    </row>
    <row r="7" spans="1:16" s="173" customFormat="1" ht="14.25" x14ac:dyDescent="0.25">
      <c r="A7" s="169"/>
      <c r="B7" s="174" t="s">
        <v>84</v>
      </c>
      <c r="C7" s="175" t="s">
        <v>77</v>
      </c>
      <c r="D7" s="176"/>
      <c r="E7" s="177" t="s">
        <v>83</v>
      </c>
      <c r="F7" s="176" t="s">
        <v>271</v>
      </c>
      <c r="G7" s="174" t="s">
        <v>337</v>
      </c>
      <c r="H7" s="175" t="s">
        <v>77</v>
      </c>
      <c r="I7" s="176"/>
      <c r="J7" s="177" t="s">
        <v>83</v>
      </c>
      <c r="K7" s="176" t="s">
        <v>271</v>
      </c>
      <c r="L7" s="174" t="s">
        <v>337</v>
      </c>
      <c r="M7" s="175" t="s">
        <v>77</v>
      </c>
      <c r="N7" s="176"/>
      <c r="O7" s="177" t="s">
        <v>83</v>
      </c>
      <c r="P7" s="178" t="s">
        <v>271</v>
      </c>
    </row>
    <row r="8" spans="1:16" s="173" customFormat="1" ht="14.25" x14ac:dyDescent="0.25">
      <c r="A8" s="179" t="s">
        <v>80</v>
      </c>
      <c r="B8" s="180" t="s">
        <v>81</v>
      </c>
      <c r="C8" s="181"/>
      <c r="D8" s="179" t="s">
        <v>82</v>
      </c>
      <c r="E8" s="182" t="s">
        <v>335</v>
      </c>
      <c r="F8" s="179" t="s">
        <v>6</v>
      </c>
      <c r="G8" s="180" t="s">
        <v>81</v>
      </c>
      <c r="H8" s="181"/>
      <c r="I8" s="179" t="s">
        <v>82</v>
      </c>
      <c r="J8" s="182" t="s">
        <v>335</v>
      </c>
      <c r="K8" s="179" t="s">
        <v>6</v>
      </c>
      <c r="L8" s="180" t="s">
        <v>81</v>
      </c>
      <c r="M8" s="181"/>
      <c r="N8" s="179" t="s">
        <v>82</v>
      </c>
      <c r="O8" s="182" t="s">
        <v>335</v>
      </c>
      <c r="P8" s="180" t="s">
        <v>6</v>
      </c>
    </row>
    <row r="9" spans="1:16" ht="28.9" customHeight="1" x14ac:dyDescent="0.25">
      <c r="A9" s="18"/>
      <c r="B9" s="13" t="s">
        <v>276</v>
      </c>
      <c r="C9" s="239" t="s">
        <v>277</v>
      </c>
      <c r="D9" s="14">
        <v>339</v>
      </c>
      <c r="E9" s="36">
        <v>12.223530512582395</v>
      </c>
      <c r="F9" s="48">
        <v>100</v>
      </c>
      <c r="G9" s="13" t="s">
        <v>276</v>
      </c>
      <c r="H9" s="239" t="s">
        <v>277</v>
      </c>
      <c r="I9" s="14">
        <v>185</v>
      </c>
      <c r="J9" s="36">
        <v>12.844809360463884</v>
      </c>
      <c r="K9" s="48">
        <v>100</v>
      </c>
      <c r="L9" s="13" t="s">
        <v>276</v>
      </c>
      <c r="M9" s="239" t="s">
        <v>277</v>
      </c>
      <c r="N9" s="14">
        <v>154</v>
      </c>
      <c r="O9" s="36">
        <v>11.552290241540385</v>
      </c>
      <c r="P9" s="59">
        <v>100</v>
      </c>
    </row>
    <row r="10" spans="1:16" s="34" customFormat="1" ht="28.9" customHeight="1" x14ac:dyDescent="0.25">
      <c r="A10" s="18">
        <v>1</v>
      </c>
      <c r="B10" s="19" t="s">
        <v>290</v>
      </c>
      <c r="C10" s="239" t="s">
        <v>8</v>
      </c>
      <c r="D10" s="14">
        <v>74</v>
      </c>
      <c r="E10" s="36">
        <v>2.6682632977318499</v>
      </c>
      <c r="F10" s="56">
        <v>21.828908554572301</v>
      </c>
      <c r="G10" s="19" t="s">
        <v>278</v>
      </c>
      <c r="H10" s="239" t="s">
        <v>279</v>
      </c>
      <c r="I10" s="14">
        <v>39</v>
      </c>
      <c r="J10" s="36">
        <v>2.7078246759896838</v>
      </c>
      <c r="K10" s="56">
        <v>21.081081081081098</v>
      </c>
      <c r="L10" s="19" t="s">
        <v>290</v>
      </c>
      <c r="M10" s="239" t="s">
        <v>8</v>
      </c>
      <c r="N10" s="14">
        <v>36</v>
      </c>
      <c r="O10" s="36">
        <v>2.7005353811393111</v>
      </c>
      <c r="P10" s="40">
        <v>23.3766233766234</v>
      </c>
    </row>
    <row r="11" spans="1:16" s="34" customFormat="1" ht="28.9" customHeight="1" x14ac:dyDescent="0.25">
      <c r="A11" s="18">
        <v>2</v>
      </c>
      <c r="B11" s="19" t="s">
        <v>278</v>
      </c>
      <c r="C11" s="239" t="s">
        <v>279</v>
      </c>
      <c r="D11" s="14">
        <v>65</v>
      </c>
      <c r="E11" s="36">
        <v>2.3437447885482467</v>
      </c>
      <c r="F11" s="56">
        <v>19.174041297935101</v>
      </c>
      <c r="G11" s="19" t="s">
        <v>290</v>
      </c>
      <c r="H11" s="239" t="s">
        <v>8</v>
      </c>
      <c r="I11" s="14">
        <v>38</v>
      </c>
      <c r="J11" s="36">
        <v>2.6383932740412308</v>
      </c>
      <c r="K11" s="56">
        <v>20.540540540540501</v>
      </c>
      <c r="L11" s="19" t="s">
        <v>278</v>
      </c>
      <c r="M11" s="239" t="s">
        <v>279</v>
      </c>
      <c r="N11" s="14">
        <v>26</v>
      </c>
      <c r="O11" s="36">
        <v>1.9503866641561687</v>
      </c>
      <c r="P11" s="40">
        <v>16.883116883116902</v>
      </c>
    </row>
    <row r="12" spans="1:16" s="34" customFormat="1" ht="28.9" customHeight="1" x14ac:dyDescent="0.25">
      <c r="A12" s="18">
        <v>3</v>
      </c>
      <c r="B12" s="19" t="s">
        <v>316</v>
      </c>
      <c r="C12" s="239" t="s">
        <v>338</v>
      </c>
      <c r="D12" s="14">
        <v>24</v>
      </c>
      <c r="E12" s="36">
        <v>0.86538269115627564</v>
      </c>
      <c r="F12" s="56">
        <v>7.0796460176991003</v>
      </c>
      <c r="G12" s="19" t="s">
        <v>316</v>
      </c>
      <c r="H12" s="239" t="s">
        <v>338</v>
      </c>
      <c r="I12" s="14">
        <v>17</v>
      </c>
      <c r="J12" s="36">
        <v>1.1803338331237085</v>
      </c>
      <c r="K12" s="56">
        <v>9.1891891891892001</v>
      </c>
      <c r="L12" s="19" t="s">
        <v>280</v>
      </c>
      <c r="M12" s="239" t="s">
        <v>281</v>
      </c>
      <c r="N12" s="14">
        <v>11</v>
      </c>
      <c r="O12" s="36">
        <v>0.82516358868145612</v>
      </c>
      <c r="P12" s="40">
        <v>7.1428571428570997</v>
      </c>
    </row>
    <row r="13" spans="1:16" s="34" customFormat="1" ht="28.9" customHeight="1" x14ac:dyDescent="0.25">
      <c r="A13" s="18">
        <v>4</v>
      </c>
      <c r="B13" s="19" t="s">
        <v>280</v>
      </c>
      <c r="C13" s="239" t="s">
        <v>281</v>
      </c>
      <c r="D13" s="14">
        <v>19</v>
      </c>
      <c r="E13" s="36">
        <v>0.68509463049871822</v>
      </c>
      <c r="F13" s="56">
        <v>5.6047197640117998</v>
      </c>
      <c r="G13" s="19" t="s">
        <v>339</v>
      </c>
      <c r="H13" s="239" t="s">
        <v>340</v>
      </c>
      <c r="I13" s="14">
        <v>13</v>
      </c>
      <c r="J13" s="36">
        <v>0.9026082253298946</v>
      </c>
      <c r="K13" s="56">
        <v>7.0270270270269997</v>
      </c>
      <c r="L13" s="19" t="s">
        <v>300</v>
      </c>
      <c r="M13" s="239" t="s">
        <v>301</v>
      </c>
      <c r="N13" s="14">
        <v>9</v>
      </c>
      <c r="O13" s="36">
        <v>0.67513384528482778</v>
      </c>
      <c r="P13" s="40">
        <v>5.8441558441558001</v>
      </c>
    </row>
    <row r="14" spans="1:16" s="34" customFormat="1" ht="28.9" customHeight="1" x14ac:dyDescent="0.25">
      <c r="A14" s="18">
        <v>5</v>
      </c>
      <c r="B14" s="19" t="s">
        <v>339</v>
      </c>
      <c r="C14" s="239" t="s">
        <v>340</v>
      </c>
      <c r="D14" s="14">
        <v>19</v>
      </c>
      <c r="E14" s="36">
        <v>0.68509463049871822</v>
      </c>
      <c r="F14" s="56">
        <v>5.6047197640117998</v>
      </c>
      <c r="G14" s="19" t="s">
        <v>280</v>
      </c>
      <c r="H14" s="239" t="s">
        <v>281</v>
      </c>
      <c r="I14" s="14">
        <v>8</v>
      </c>
      <c r="J14" s="36">
        <v>0.55545121558762756</v>
      </c>
      <c r="K14" s="56">
        <v>4.3243243243242997</v>
      </c>
      <c r="L14" s="19" t="s">
        <v>316</v>
      </c>
      <c r="M14" s="239" t="s">
        <v>338</v>
      </c>
      <c r="N14" s="14">
        <v>7</v>
      </c>
      <c r="O14" s="36">
        <v>0.52510410188819934</v>
      </c>
      <c r="P14" s="40">
        <v>4.5454545454544997</v>
      </c>
    </row>
    <row r="15" spans="1:16" s="34" customFormat="1" ht="28.9" customHeight="1" x14ac:dyDescent="0.25">
      <c r="A15" s="18">
        <v>6</v>
      </c>
      <c r="B15" s="19" t="s">
        <v>300</v>
      </c>
      <c r="C15" s="239" t="s">
        <v>301</v>
      </c>
      <c r="D15" s="14">
        <v>14</v>
      </c>
      <c r="E15" s="36">
        <v>0.50480656984116079</v>
      </c>
      <c r="F15" s="56">
        <v>4.1297935103245003</v>
      </c>
      <c r="G15" s="19" t="s">
        <v>300</v>
      </c>
      <c r="H15" s="239" t="s">
        <v>301</v>
      </c>
      <c r="I15" s="14">
        <v>5</v>
      </c>
      <c r="J15" s="36">
        <v>0.34715700974226715</v>
      </c>
      <c r="K15" s="56">
        <v>2.7027027027027</v>
      </c>
      <c r="L15" s="54" t="s">
        <v>339</v>
      </c>
      <c r="M15" s="239" t="s">
        <v>340</v>
      </c>
      <c r="N15" s="14">
        <v>6</v>
      </c>
      <c r="O15" s="36">
        <v>0.45008923018988523</v>
      </c>
      <c r="P15" s="40">
        <v>3.8961038961039001</v>
      </c>
    </row>
    <row r="16" spans="1:16" s="34" customFormat="1" ht="28.9" customHeight="1" x14ac:dyDescent="0.25">
      <c r="A16" s="18">
        <v>7</v>
      </c>
      <c r="B16" s="19" t="s">
        <v>304</v>
      </c>
      <c r="C16" s="239" t="s">
        <v>305</v>
      </c>
      <c r="D16" s="14">
        <v>7</v>
      </c>
      <c r="E16" s="36">
        <v>0.2524032849205804</v>
      </c>
      <c r="F16" s="56">
        <v>2.0648967551621999</v>
      </c>
      <c r="G16" s="19" t="s">
        <v>304</v>
      </c>
      <c r="H16" s="239" t="s">
        <v>305</v>
      </c>
      <c r="I16" s="14">
        <v>3</v>
      </c>
      <c r="J16" s="36">
        <v>0.20829420584536029</v>
      </c>
      <c r="K16" s="56">
        <v>1.6216216216216</v>
      </c>
      <c r="L16" s="19" t="s">
        <v>304</v>
      </c>
      <c r="M16" s="239" t="s">
        <v>305</v>
      </c>
      <c r="N16" s="14">
        <v>4</v>
      </c>
      <c r="O16" s="36">
        <v>0.30005948679325678</v>
      </c>
      <c r="P16" s="40">
        <v>2.5974025974026</v>
      </c>
    </row>
    <row r="17" spans="1:16" s="34" customFormat="1" ht="28.9" customHeight="1" x14ac:dyDescent="0.25">
      <c r="A17" s="53">
        <v>8</v>
      </c>
      <c r="B17" s="54" t="s">
        <v>282</v>
      </c>
      <c r="C17" s="239" t="s">
        <v>283</v>
      </c>
      <c r="D17" s="14">
        <v>5</v>
      </c>
      <c r="E17" s="36">
        <v>0.1802880606575574</v>
      </c>
      <c r="F17" s="56">
        <v>1.4749262536873</v>
      </c>
      <c r="G17" s="19" t="s">
        <v>282</v>
      </c>
      <c r="H17" s="239" t="s">
        <v>283</v>
      </c>
      <c r="I17" s="14">
        <v>3</v>
      </c>
      <c r="J17" s="36">
        <v>0.20829420584536029</v>
      </c>
      <c r="K17" s="56">
        <v>1.6216216216216</v>
      </c>
      <c r="L17" s="19" t="s">
        <v>9</v>
      </c>
      <c r="M17" s="239" t="s">
        <v>310</v>
      </c>
      <c r="N17" s="14">
        <v>3</v>
      </c>
      <c r="O17" s="36">
        <v>0.22504461509494261</v>
      </c>
      <c r="P17" s="40">
        <v>1.9480519480519001</v>
      </c>
    </row>
    <row r="18" spans="1:16" s="34" customFormat="1" ht="28.9" customHeight="1" x14ac:dyDescent="0.25">
      <c r="A18" s="18">
        <v>9</v>
      </c>
      <c r="B18" s="52" t="s">
        <v>308</v>
      </c>
      <c r="C18" s="240" t="s">
        <v>341</v>
      </c>
      <c r="D18" s="14">
        <v>4</v>
      </c>
      <c r="E18" s="36">
        <v>0.14423044852604591</v>
      </c>
      <c r="F18" s="56">
        <v>1.1799410029499</v>
      </c>
      <c r="G18" s="19" t="s">
        <v>308</v>
      </c>
      <c r="H18" s="240" t="s">
        <v>341</v>
      </c>
      <c r="I18" s="14">
        <v>2</v>
      </c>
      <c r="J18" s="36">
        <v>0.13886280389690692</v>
      </c>
      <c r="K18" s="56">
        <v>1.0810810810811</v>
      </c>
      <c r="L18" s="19" t="s">
        <v>308</v>
      </c>
      <c r="M18" s="240" t="s">
        <v>341</v>
      </c>
      <c r="N18" s="14">
        <v>2</v>
      </c>
      <c r="O18" s="36">
        <v>0.15002974339662839</v>
      </c>
      <c r="P18" s="40">
        <v>1.2987012987013</v>
      </c>
    </row>
    <row r="19" spans="1:16" s="34" customFormat="1" ht="28.9" customHeight="1" x14ac:dyDescent="0.25">
      <c r="A19" s="18">
        <v>10</v>
      </c>
      <c r="B19" s="42" t="s">
        <v>286</v>
      </c>
      <c r="C19" s="239" t="s">
        <v>287</v>
      </c>
      <c r="D19" s="14">
        <v>4</v>
      </c>
      <c r="E19" s="36">
        <v>0.14423044852604591</v>
      </c>
      <c r="F19" s="56">
        <v>1.1799410029499</v>
      </c>
      <c r="G19" s="52" t="s">
        <v>286</v>
      </c>
      <c r="H19" s="239" t="s">
        <v>287</v>
      </c>
      <c r="I19" s="14">
        <v>2</v>
      </c>
      <c r="J19" s="36">
        <v>0.13886280389690692</v>
      </c>
      <c r="K19" s="56">
        <v>1.0810810810811</v>
      </c>
      <c r="L19" s="19" t="s">
        <v>286</v>
      </c>
      <c r="M19" s="239" t="s">
        <v>287</v>
      </c>
      <c r="N19" s="14">
        <v>2</v>
      </c>
      <c r="O19" s="36">
        <v>0.15002974339662839</v>
      </c>
      <c r="P19" s="40">
        <v>1.2987012987013</v>
      </c>
    </row>
    <row r="20" spans="1:16" s="34" customFormat="1" ht="28.9" customHeight="1" x14ac:dyDescent="0.25">
      <c r="A20" s="18"/>
      <c r="B20" s="55"/>
      <c r="C20" s="245" t="s">
        <v>299</v>
      </c>
      <c r="D20" s="21">
        <v>104</v>
      </c>
      <c r="E20" s="36">
        <v>3.7499916616771944</v>
      </c>
      <c r="F20" s="57">
        <v>30.678466076696164</v>
      </c>
      <c r="G20" s="20"/>
      <c r="H20" s="245" t="s">
        <v>299</v>
      </c>
      <c r="I20" s="21">
        <v>55</v>
      </c>
      <c r="J20" s="36">
        <v>3.8187271071649387</v>
      </c>
      <c r="K20" s="57">
        <v>29.72972972972973</v>
      </c>
      <c r="L20" s="20"/>
      <c r="M20" s="245" t="s">
        <v>299</v>
      </c>
      <c r="N20" s="21">
        <v>48</v>
      </c>
      <c r="O20" s="38">
        <v>3.6007138415190814</v>
      </c>
      <c r="P20" s="50">
        <v>31.168831168831169</v>
      </c>
    </row>
    <row r="21" spans="1:16" s="34" customFormat="1" ht="28.9" customHeight="1" x14ac:dyDescent="0.25">
      <c r="A21" s="23">
        <v>11</v>
      </c>
      <c r="B21" s="19" t="s">
        <v>9</v>
      </c>
      <c r="C21" s="239" t="s">
        <v>310</v>
      </c>
      <c r="D21" s="24">
        <v>3</v>
      </c>
      <c r="E21" s="37">
        <v>0.1081728363945345</v>
      </c>
      <c r="F21" s="50">
        <v>0.88495575221239997</v>
      </c>
      <c r="G21" s="58" t="s">
        <v>10</v>
      </c>
      <c r="H21" s="239" t="s">
        <v>342</v>
      </c>
      <c r="I21" s="24">
        <v>2</v>
      </c>
      <c r="J21" s="37">
        <v>0.13886280389690692</v>
      </c>
      <c r="K21" s="56">
        <v>1.0810810810811</v>
      </c>
      <c r="L21" s="61" t="s">
        <v>282</v>
      </c>
      <c r="M21" s="239" t="s">
        <v>283</v>
      </c>
      <c r="N21" s="24">
        <v>2</v>
      </c>
      <c r="O21" s="36">
        <v>0.15002974339662839</v>
      </c>
      <c r="P21" s="66">
        <v>1.2987012987013</v>
      </c>
    </row>
    <row r="22" spans="1:16" s="34" customFormat="1" ht="28.9" customHeight="1" x14ac:dyDescent="0.25">
      <c r="A22" s="18">
        <v>12</v>
      </c>
      <c r="B22" s="42" t="s">
        <v>10</v>
      </c>
      <c r="C22" s="239" t="s">
        <v>342</v>
      </c>
      <c r="D22" s="14">
        <v>3</v>
      </c>
      <c r="E22" s="36">
        <v>0.1081728363945345</v>
      </c>
      <c r="F22" s="56">
        <v>0.88495575221239997</v>
      </c>
      <c r="G22" s="42" t="s">
        <v>343</v>
      </c>
      <c r="H22" s="239" t="s">
        <v>344</v>
      </c>
      <c r="I22" s="14">
        <v>1</v>
      </c>
      <c r="J22" s="36">
        <v>6.9431401948453403E-2</v>
      </c>
      <c r="K22" s="56">
        <v>0.54054054054050005</v>
      </c>
      <c r="L22" s="60" t="s">
        <v>345</v>
      </c>
      <c r="M22" s="239" t="s">
        <v>346</v>
      </c>
      <c r="N22" s="14">
        <v>1</v>
      </c>
      <c r="O22" s="36">
        <v>7.5014871698314195E-2</v>
      </c>
      <c r="P22" s="50">
        <v>0.64935064935060005</v>
      </c>
    </row>
    <row r="23" spans="1:16" s="34" customFormat="1" ht="28.9" customHeight="1" x14ac:dyDescent="0.25">
      <c r="A23" s="18">
        <v>13</v>
      </c>
      <c r="B23" s="19" t="s">
        <v>345</v>
      </c>
      <c r="C23" s="239" t="s">
        <v>346</v>
      </c>
      <c r="D23" s="14">
        <v>2</v>
      </c>
      <c r="E23" s="36">
        <v>7.2115224263022998E-2</v>
      </c>
      <c r="F23" s="56">
        <v>0.58997050147490004</v>
      </c>
      <c r="G23" s="19" t="s">
        <v>345</v>
      </c>
      <c r="H23" s="239" t="s">
        <v>346</v>
      </c>
      <c r="I23" s="14">
        <v>1</v>
      </c>
      <c r="J23" s="36">
        <v>6.9431401948453403E-2</v>
      </c>
      <c r="K23" s="56">
        <v>0.54054054054050005</v>
      </c>
      <c r="L23" s="54" t="s">
        <v>347</v>
      </c>
      <c r="M23" s="239" t="s">
        <v>348</v>
      </c>
      <c r="N23" s="14">
        <v>1</v>
      </c>
      <c r="O23" s="36">
        <v>7.5014871698314195E-2</v>
      </c>
      <c r="P23" s="50">
        <v>0.64935064935060005</v>
      </c>
    </row>
    <row r="24" spans="1:16" s="34" customFormat="1" ht="28.9" customHeight="1" x14ac:dyDescent="0.25">
      <c r="A24" s="18">
        <v>14</v>
      </c>
      <c r="B24" s="19" t="s">
        <v>349</v>
      </c>
      <c r="C24" s="239" t="s">
        <v>350</v>
      </c>
      <c r="D24" s="14">
        <v>2</v>
      </c>
      <c r="E24" s="36">
        <v>7.2115224263022998E-2</v>
      </c>
      <c r="F24" s="56">
        <v>0.58997050147490004</v>
      </c>
      <c r="G24" s="42" t="s">
        <v>284</v>
      </c>
      <c r="H24" s="239" t="s">
        <v>285</v>
      </c>
      <c r="I24" s="14">
        <v>1</v>
      </c>
      <c r="J24" s="36">
        <v>6.9431401948453403E-2</v>
      </c>
      <c r="K24" s="56">
        <v>0.54054054054050005</v>
      </c>
      <c r="L24" s="54" t="s">
        <v>291</v>
      </c>
      <c r="M24" s="239" t="s">
        <v>292</v>
      </c>
      <c r="N24" s="14">
        <v>1</v>
      </c>
      <c r="O24" s="36">
        <v>7.5014871698314195E-2</v>
      </c>
      <c r="P24" s="50">
        <v>0.64935064935060005</v>
      </c>
    </row>
    <row r="25" spans="1:16" s="35" customFormat="1" ht="28.9" customHeight="1" x14ac:dyDescent="0.25">
      <c r="A25" s="27">
        <v>15</v>
      </c>
      <c r="B25" s="28" t="s">
        <v>343</v>
      </c>
      <c r="C25" s="242" t="s">
        <v>344</v>
      </c>
      <c r="D25" s="29">
        <v>1</v>
      </c>
      <c r="E25" s="38">
        <v>3.6057612131511499E-2</v>
      </c>
      <c r="F25" s="57">
        <v>0.29498525073749998</v>
      </c>
      <c r="G25" s="28" t="s">
        <v>351</v>
      </c>
      <c r="H25" s="242" t="s">
        <v>352</v>
      </c>
      <c r="I25" s="31">
        <v>1</v>
      </c>
      <c r="J25" s="38">
        <v>6.9431401948453403E-2</v>
      </c>
      <c r="K25" s="57">
        <v>0.54054054054050005</v>
      </c>
      <c r="L25" s="28" t="s">
        <v>349</v>
      </c>
      <c r="M25" s="242" t="s">
        <v>350</v>
      </c>
      <c r="N25" s="31">
        <v>1</v>
      </c>
      <c r="O25" s="38">
        <v>7.5014871698314195E-2</v>
      </c>
      <c r="P25" s="51">
        <v>0.64935064935060005</v>
      </c>
    </row>
    <row r="26" spans="1:16" s="32" customFormat="1" ht="15.75" customHeight="1" x14ac:dyDescent="0.25">
      <c r="A26" s="11" t="s">
        <v>353</v>
      </c>
      <c r="B26" s="11"/>
      <c r="G26" s="183"/>
      <c r="L26" s="183"/>
    </row>
  </sheetData>
  <mergeCells count="1">
    <mergeCell ref="A1:P2"/>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DA6214-AC67-4933-86BB-AECDE9105BE2}">
  <dimension ref="A1:P26"/>
  <sheetViews>
    <sheetView showZeros="0" view="pageBreakPreview" zoomScaleNormal="90" zoomScaleSheetLayoutView="100" workbookViewId="0">
      <selection activeCell="S7" sqref="S7"/>
    </sheetView>
  </sheetViews>
  <sheetFormatPr defaultRowHeight="15.75" x14ac:dyDescent="0.25"/>
  <cols>
    <col min="1" max="1" width="3" style="33" customWidth="1"/>
    <col min="2" max="2" width="13.125" style="1" customWidth="1"/>
    <col min="3" max="3" width="19.875" style="34" customWidth="1"/>
    <col min="4" max="6" width="7.875" style="33" customWidth="1"/>
    <col min="7" max="7" width="13.125" style="1" customWidth="1"/>
    <col min="8" max="8" width="19.875" style="33" customWidth="1"/>
    <col min="9" max="11" width="7.875" style="33" customWidth="1"/>
    <col min="12" max="12" width="13.125" style="1" customWidth="1"/>
    <col min="13" max="13" width="19.875" style="33" customWidth="1"/>
    <col min="14" max="16" width="7.875" style="33" customWidth="1"/>
    <col min="17" max="16384" width="9" style="33"/>
  </cols>
  <sheetData>
    <row r="1" spans="1:16" ht="25.5" x14ac:dyDescent="0.25">
      <c r="A1" s="270" t="s">
        <v>354</v>
      </c>
      <c r="B1" s="270"/>
      <c r="C1" s="270"/>
      <c r="D1" s="270"/>
      <c r="E1" s="270"/>
      <c r="F1" s="270"/>
      <c r="G1" s="270"/>
      <c r="H1" s="270"/>
      <c r="I1" s="270"/>
      <c r="J1" s="270"/>
      <c r="K1" s="270"/>
      <c r="L1" s="270"/>
      <c r="M1" s="270"/>
      <c r="N1" s="270"/>
      <c r="O1" s="270"/>
      <c r="P1" s="270"/>
    </row>
    <row r="2" spans="1:16" ht="6" customHeight="1" x14ac:dyDescent="0.25">
      <c r="A2" s="165"/>
      <c r="B2" s="166"/>
      <c r="C2" s="72"/>
      <c r="D2" s="72"/>
      <c r="E2" s="72"/>
      <c r="F2" s="72"/>
      <c r="G2" s="166"/>
      <c r="H2" s="72"/>
      <c r="I2" s="72"/>
      <c r="J2" s="72"/>
      <c r="K2" s="72"/>
      <c r="L2" s="166"/>
      <c r="M2" s="72"/>
      <c r="N2" s="72"/>
      <c r="O2" s="72"/>
      <c r="P2" s="72"/>
    </row>
    <row r="3" spans="1:16" ht="16.5" x14ac:dyDescent="0.25">
      <c r="A3" s="73" t="s">
        <v>260</v>
      </c>
      <c r="B3" s="166"/>
      <c r="C3" s="167"/>
      <c r="D3" s="72"/>
      <c r="E3" s="72"/>
      <c r="F3" s="72"/>
      <c r="G3" s="166"/>
      <c r="H3" s="72"/>
      <c r="I3" s="72"/>
      <c r="J3" s="72"/>
      <c r="K3" s="72"/>
      <c r="L3" s="166"/>
      <c r="M3" s="72"/>
      <c r="N3" s="72"/>
      <c r="O3" s="72"/>
      <c r="P3" s="167"/>
    </row>
    <row r="4" spans="1:16" x14ac:dyDescent="0.25">
      <c r="P4" s="168" t="s">
        <v>334</v>
      </c>
    </row>
    <row r="5" spans="1:16" s="11" customFormat="1" ht="14.25" x14ac:dyDescent="0.25">
      <c r="A5" s="3" t="s">
        <v>0</v>
      </c>
      <c r="B5" s="4"/>
      <c r="C5" s="62" t="s">
        <v>1</v>
      </c>
      <c r="D5" s="4"/>
      <c r="E5" s="5"/>
      <c r="F5" s="6"/>
      <c r="G5" s="4"/>
      <c r="H5" s="62" t="s">
        <v>2</v>
      </c>
      <c r="I5" s="4"/>
      <c r="J5" s="7"/>
      <c r="K5" s="8"/>
      <c r="L5" s="9"/>
      <c r="M5" s="62" t="s">
        <v>3</v>
      </c>
      <c r="N5" s="4"/>
      <c r="O5" s="7"/>
      <c r="P5" s="236"/>
    </row>
    <row r="6" spans="1:16" s="173" customFormat="1" ht="14.25" customHeight="1" x14ac:dyDescent="0.25">
      <c r="A6" s="169"/>
      <c r="B6" s="12" t="s">
        <v>5</v>
      </c>
      <c r="C6" s="170"/>
      <c r="D6" s="171" t="s">
        <v>74</v>
      </c>
      <c r="E6" s="186" t="s">
        <v>7</v>
      </c>
      <c r="F6" s="171" t="s">
        <v>268</v>
      </c>
      <c r="G6" s="12" t="s">
        <v>5</v>
      </c>
      <c r="H6" s="170"/>
      <c r="I6" s="171" t="s">
        <v>74</v>
      </c>
      <c r="J6" s="186" t="s">
        <v>335</v>
      </c>
      <c r="K6" s="171" t="s">
        <v>268</v>
      </c>
      <c r="L6" s="12" t="s">
        <v>5</v>
      </c>
      <c r="M6" s="170"/>
      <c r="N6" s="171" t="s">
        <v>74</v>
      </c>
      <c r="O6" s="187" t="s">
        <v>335</v>
      </c>
      <c r="P6" s="172" t="s">
        <v>268</v>
      </c>
    </row>
    <row r="7" spans="1:16" s="173" customFormat="1" ht="14.25" customHeight="1" x14ac:dyDescent="0.25">
      <c r="A7" s="169"/>
      <c r="B7" s="174" t="s">
        <v>337</v>
      </c>
      <c r="C7" s="175" t="s">
        <v>77</v>
      </c>
      <c r="D7" s="176"/>
      <c r="E7" s="177" t="s">
        <v>83</v>
      </c>
      <c r="F7" s="176" t="s">
        <v>271</v>
      </c>
      <c r="G7" s="174" t="s">
        <v>337</v>
      </c>
      <c r="H7" s="175" t="s">
        <v>77</v>
      </c>
      <c r="I7" s="176"/>
      <c r="J7" s="177" t="s">
        <v>83</v>
      </c>
      <c r="K7" s="176" t="s">
        <v>271</v>
      </c>
      <c r="L7" s="174" t="s">
        <v>337</v>
      </c>
      <c r="M7" s="175" t="s">
        <v>77</v>
      </c>
      <c r="N7" s="176"/>
      <c r="O7" s="177" t="s">
        <v>83</v>
      </c>
      <c r="P7" s="178" t="s">
        <v>271</v>
      </c>
    </row>
    <row r="8" spans="1:16" s="173" customFormat="1" ht="14.25" customHeight="1" x14ac:dyDescent="0.25">
      <c r="A8" s="179" t="s">
        <v>80</v>
      </c>
      <c r="B8" s="180" t="s">
        <v>81</v>
      </c>
      <c r="C8" s="181"/>
      <c r="D8" s="179" t="s">
        <v>82</v>
      </c>
      <c r="E8" s="182" t="s">
        <v>335</v>
      </c>
      <c r="F8" s="179" t="s">
        <v>6</v>
      </c>
      <c r="G8" s="180" t="s">
        <v>81</v>
      </c>
      <c r="H8" s="181"/>
      <c r="I8" s="179" t="s">
        <v>82</v>
      </c>
      <c r="J8" s="182" t="s">
        <v>355</v>
      </c>
      <c r="K8" s="179" t="s">
        <v>6</v>
      </c>
      <c r="L8" s="180" t="s">
        <v>81</v>
      </c>
      <c r="M8" s="181"/>
      <c r="N8" s="179" t="s">
        <v>82</v>
      </c>
      <c r="O8" s="182" t="s">
        <v>356</v>
      </c>
      <c r="P8" s="180" t="s">
        <v>6</v>
      </c>
    </row>
    <row r="9" spans="1:16" ht="28.9" customHeight="1" x14ac:dyDescent="0.25">
      <c r="A9" s="18"/>
      <c r="B9" s="13" t="s">
        <v>276</v>
      </c>
      <c r="C9" s="239" t="s">
        <v>277</v>
      </c>
      <c r="D9" s="14">
        <v>1136</v>
      </c>
      <c r="E9" s="36">
        <v>43.930826736780681</v>
      </c>
      <c r="F9" s="48">
        <v>100</v>
      </c>
      <c r="G9" s="13" t="s">
        <v>276</v>
      </c>
      <c r="H9" s="239" t="s">
        <v>277</v>
      </c>
      <c r="I9" s="14">
        <v>774</v>
      </c>
      <c r="J9" s="36">
        <v>57.415160569582127</v>
      </c>
      <c r="K9" s="48">
        <v>100</v>
      </c>
      <c r="L9" s="13" t="s">
        <v>276</v>
      </c>
      <c r="M9" s="239" t="s">
        <v>277</v>
      </c>
      <c r="N9" s="14">
        <v>362</v>
      </c>
      <c r="O9" s="36">
        <v>29.245258248960358</v>
      </c>
      <c r="P9" s="59">
        <v>100</v>
      </c>
    </row>
    <row r="10" spans="1:16" s="34" customFormat="1" ht="28.9" customHeight="1" x14ac:dyDescent="0.25">
      <c r="A10" s="18">
        <v>1</v>
      </c>
      <c r="B10" s="19" t="s">
        <v>290</v>
      </c>
      <c r="C10" s="239" t="s">
        <v>8</v>
      </c>
      <c r="D10" s="14">
        <v>478</v>
      </c>
      <c r="E10" s="36">
        <v>18.484978151567926</v>
      </c>
      <c r="F10" s="56">
        <v>42.077464788732399</v>
      </c>
      <c r="G10" s="19" t="s">
        <v>290</v>
      </c>
      <c r="H10" s="239" t="s">
        <v>8</v>
      </c>
      <c r="I10" s="14">
        <v>374</v>
      </c>
      <c r="J10" s="36">
        <v>27.743242962562942</v>
      </c>
      <c r="K10" s="56">
        <v>48.320413436692498</v>
      </c>
      <c r="L10" s="19" t="s">
        <v>290</v>
      </c>
      <c r="M10" s="239" t="s">
        <v>8</v>
      </c>
      <c r="N10" s="14">
        <v>104</v>
      </c>
      <c r="O10" s="36">
        <v>8.401952646110157</v>
      </c>
      <c r="P10" s="40">
        <v>28.729281767955801</v>
      </c>
    </row>
    <row r="11" spans="1:16" s="34" customFormat="1" ht="28.9" customHeight="1" x14ac:dyDescent="0.25">
      <c r="A11" s="18">
        <v>2</v>
      </c>
      <c r="B11" s="19" t="s">
        <v>300</v>
      </c>
      <c r="C11" s="239" t="s">
        <v>301</v>
      </c>
      <c r="D11" s="14">
        <v>247</v>
      </c>
      <c r="E11" s="36">
        <v>9.5518610950570668</v>
      </c>
      <c r="F11" s="56">
        <v>21.742957746478901</v>
      </c>
      <c r="G11" s="19" t="s">
        <v>300</v>
      </c>
      <c r="H11" s="239" t="s">
        <v>301</v>
      </c>
      <c r="I11" s="14">
        <v>144</v>
      </c>
      <c r="J11" s="36">
        <v>10.681890338526907</v>
      </c>
      <c r="K11" s="56">
        <v>18.604651162790699</v>
      </c>
      <c r="L11" s="19" t="s">
        <v>300</v>
      </c>
      <c r="M11" s="239" t="s">
        <v>301</v>
      </c>
      <c r="N11" s="14">
        <v>103</v>
      </c>
      <c r="O11" s="36">
        <v>8.3211646398975603</v>
      </c>
      <c r="P11" s="40">
        <v>28.453038674033198</v>
      </c>
    </row>
    <row r="12" spans="1:16" s="34" customFormat="1" ht="28.9" customHeight="1" x14ac:dyDescent="0.25">
      <c r="A12" s="18">
        <v>3</v>
      </c>
      <c r="B12" s="19" t="s">
        <v>278</v>
      </c>
      <c r="C12" s="239" t="s">
        <v>279</v>
      </c>
      <c r="D12" s="14">
        <v>104</v>
      </c>
      <c r="E12" s="36">
        <v>4.0218362505503444</v>
      </c>
      <c r="F12" s="56">
        <v>9.1549295774648005</v>
      </c>
      <c r="G12" s="19" t="s">
        <v>278</v>
      </c>
      <c r="H12" s="239" t="s">
        <v>279</v>
      </c>
      <c r="I12" s="14">
        <v>62</v>
      </c>
      <c r="J12" s="36">
        <v>4.5991472290879747</v>
      </c>
      <c r="K12" s="56">
        <v>8.0103359173127</v>
      </c>
      <c r="L12" s="19" t="s">
        <v>278</v>
      </c>
      <c r="M12" s="239" t="s">
        <v>279</v>
      </c>
      <c r="N12" s="14">
        <v>42</v>
      </c>
      <c r="O12" s="36">
        <v>3.3930962609291022</v>
      </c>
      <c r="P12" s="40">
        <v>11.602209944751401</v>
      </c>
    </row>
    <row r="13" spans="1:16" s="34" customFormat="1" ht="28.9" customHeight="1" x14ac:dyDescent="0.25">
      <c r="A13" s="18">
        <v>4</v>
      </c>
      <c r="B13" s="19" t="s">
        <v>280</v>
      </c>
      <c r="C13" s="239" t="s">
        <v>281</v>
      </c>
      <c r="D13" s="14">
        <v>47</v>
      </c>
      <c r="E13" s="36">
        <v>1.8175606132294824</v>
      </c>
      <c r="F13" s="56">
        <v>4.1373239436620004</v>
      </c>
      <c r="G13" s="19" t="s">
        <v>280</v>
      </c>
      <c r="H13" s="239" t="s">
        <v>281</v>
      </c>
      <c r="I13" s="14">
        <v>35</v>
      </c>
      <c r="J13" s="36">
        <v>2.5962927906141791</v>
      </c>
      <c r="K13" s="56">
        <v>4.5219638242893998</v>
      </c>
      <c r="L13" s="19" t="s">
        <v>280</v>
      </c>
      <c r="M13" s="239" t="s">
        <v>281</v>
      </c>
      <c r="N13" s="14">
        <v>12</v>
      </c>
      <c r="O13" s="36">
        <v>0.969456074551172</v>
      </c>
      <c r="P13" s="40">
        <v>3.3149171270718001</v>
      </c>
    </row>
    <row r="14" spans="1:16" s="34" customFormat="1" ht="28.9" customHeight="1" x14ac:dyDescent="0.25">
      <c r="A14" s="18">
        <v>5</v>
      </c>
      <c r="B14" s="19" t="s">
        <v>339</v>
      </c>
      <c r="C14" s="239" t="s">
        <v>340</v>
      </c>
      <c r="D14" s="14">
        <v>17</v>
      </c>
      <c r="E14" s="36">
        <v>0.65741554095534471</v>
      </c>
      <c r="F14" s="56">
        <v>1.4964788732394001</v>
      </c>
      <c r="G14" s="19" t="s">
        <v>339</v>
      </c>
      <c r="H14" s="239" t="s">
        <v>340</v>
      </c>
      <c r="I14" s="14">
        <v>14</v>
      </c>
      <c r="J14" s="36">
        <v>1.0385171162456717</v>
      </c>
      <c r="K14" s="56">
        <v>1.8087855297158</v>
      </c>
      <c r="L14" s="19" t="s">
        <v>9</v>
      </c>
      <c r="M14" s="239" t="s">
        <v>310</v>
      </c>
      <c r="N14" s="14">
        <v>8</v>
      </c>
      <c r="O14" s="36">
        <v>0.64630404970078148</v>
      </c>
      <c r="P14" s="40">
        <v>2.2099447513812001</v>
      </c>
    </row>
    <row r="15" spans="1:16" s="34" customFormat="1" ht="28.9" customHeight="1" x14ac:dyDescent="0.25">
      <c r="A15" s="18">
        <v>6</v>
      </c>
      <c r="B15" s="19" t="s">
        <v>9</v>
      </c>
      <c r="C15" s="239" t="s">
        <v>310</v>
      </c>
      <c r="D15" s="14">
        <v>14</v>
      </c>
      <c r="E15" s="36">
        <v>0.54140103372793091</v>
      </c>
      <c r="F15" s="56">
        <v>1.2323943661972001</v>
      </c>
      <c r="G15" s="19" t="s">
        <v>316</v>
      </c>
      <c r="H15" s="239" t="s">
        <v>338</v>
      </c>
      <c r="I15" s="14">
        <v>8</v>
      </c>
      <c r="J15" s="36">
        <v>0.59343835214038376</v>
      </c>
      <c r="K15" s="56">
        <v>1.0335917312661</v>
      </c>
      <c r="L15" s="19" t="s">
        <v>286</v>
      </c>
      <c r="M15" s="239" t="s">
        <v>287</v>
      </c>
      <c r="N15" s="14">
        <v>7</v>
      </c>
      <c r="O15" s="36">
        <v>0.56551604348818374</v>
      </c>
      <c r="P15" s="40">
        <v>1.9337016574585999</v>
      </c>
    </row>
    <row r="16" spans="1:16" s="34" customFormat="1" ht="28.9" customHeight="1" x14ac:dyDescent="0.25">
      <c r="A16" s="18">
        <v>7</v>
      </c>
      <c r="B16" s="19" t="s">
        <v>286</v>
      </c>
      <c r="C16" s="239" t="s">
        <v>287</v>
      </c>
      <c r="D16" s="14">
        <v>12</v>
      </c>
      <c r="E16" s="36">
        <v>0.46405802890965508</v>
      </c>
      <c r="F16" s="56">
        <v>1.056338028169</v>
      </c>
      <c r="G16" s="19" t="s">
        <v>9</v>
      </c>
      <c r="H16" s="239" t="s">
        <v>310</v>
      </c>
      <c r="I16" s="14">
        <v>6</v>
      </c>
      <c r="J16" s="36">
        <v>0.44507876410528779</v>
      </c>
      <c r="K16" s="56">
        <v>0.77519379844960001</v>
      </c>
      <c r="L16" s="19" t="s">
        <v>291</v>
      </c>
      <c r="M16" s="239" t="s">
        <v>292</v>
      </c>
      <c r="N16" s="14">
        <v>4</v>
      </c>
      <c r="O16" s="36">
        <v>0.32315202485039074</v>
      </c>
      <c r="P16" s="40">
        <v>1.1049723756906</v>
      </c>
    </row>
    <row r="17" spans="1:16" s="34" customFormat="1" ht="28.9" customHeight="1" x14ac:dyDescent="0.25">
      <c r="A17" s="18">
        <v>8</v>
      </c>
      <c r="B17" s="19" t="s">
        <v>316</v>
      </c>
      <c r="C17" s="239" t="s">
        <v>338</v>
      </c>
      <c r="D17" s="14">
        <v>10</v>
      </c>
      <c r="E17" s="36">
        <v>0.3867150240913792</v>
      </c>
      <c r="F17" s="56">
        <v>0.88028169014080004</v>
      </c>
      <c r="G17" s="19" t="s">
        <v>284</v>
      </c>
      <c r="H17" s="239" t="s">
        <v>285</v>
      </c>
      <c r="I17" s="14">
        <v>5</v>
      </c>
      <c r="J17" s="36">
        <v>0.37089897008773987</v>
      </c>
      <c r="K17" s="50">
        <v>0.64599483204130004</v>
      </c>
      <c r="L17" s="54" t="s">
        <v>304</v>
      </c>
      <c r="M17" s="239" t="s">
        <v>305</v>
      </c>
      <c r="N17" s="14">
        <v>3</v>
      </c>
      <c r="O17" s="36">
        <v>0.242364018637793</v>
      </c>
      <c r="P17" s="40">
        <v>0.82872928176799998</v>
      </c>
    </row>
    <row r="18" spans="1:16" s="34" customFormat="1" ht="28.9" customHeight="1" x14ac:dyDescent="0.25">
      <c r="A18" s="18">
        <v>9</v>
      </c>
      <c r="B18" s="19" t="s">
        <v>284</v>
      </c>
      <c r="C18" s="239" t="s">
        <v>285</v>
      </c>
      <c r="D18" s="14">
        <v>7</v>
      </c>
      <c r="E18" s="36">
        <v>0.2707005168639654</v>
      </c>
      <c r="F18" s="56">
        <v>0.61619718309860005</v>
      </c>
      <c r="G18" s="19" t="s">
        <v>286</v>
      </c>
      <c r="H18" s="239" t="s">
        <v>287</v>
      </c>
      <c r="I18" s="14">
        <v>5</v>
      </c>
      <c r="J18" s="36">
        <v>0.37089897008773987</v>
      </c>
      <c r="K18" s="56">
        <v>0.64599483204130004</v>
      </c>
      <c r="L18" s="52" t="s">
        <v>295</v>
      </c>
      <c r="M18" s="239" t="s">
        <v>296</v>
      </c>
      <c r="N18" s="14">
        <v>3</v>
      </c>
      <c r="O18" s="36">
        <v>0.242364018637793</v>
      </c>
      <c r="P18" s="40">
        <v>0.82872928176799998</v>
      </c>
    </row>
    <row r="19" spans="1:16" s="34" customFormat="1" ht="28.9" customHeight="1" x14ac:dyDescent="0.25">
      <c r="A19" s="18">
        <v>10</v>
      </c>
      <c r="B19" s="19" t="s">
        <v>291</v>
      </c>
      <c r="C19" s="239" t="s">
        <v>292</v>
      </c>
      <c r="D19" s="14">
        <v>7</v>
      </c>
      <c r="E19" s="36">
        <v>0.2707005168639654</v>
      </c>
      <c r="F19" s="56">
        <v>0.61619718309860005</v>
      </c>
      <c r="G19" s="19" t="s">
        <v>345</v>
      </c>
      <c r="H19" s="239" t="s">
        <v>346</v>
      </c>
      <c r="I19" s="14">
        <v>4</v>
      </c>
      <c r="J19" s="36">
        <v>0.29671917607019188</v>
      </c>
      <c r="K19" s="56">
        <v>0.51679586563309998</v>
      </c>
      <c r="L19" s="19" t="s">
        <v>339</v>
      </c>
      <c r="M19" s="239" t="s">
        <v>340</v>
      </c>
      <c r="N19" s="14">
        <v>3</v>
      </c>
      <c r="O19" s="36">
        <v>0.242364018637793</v>
      </c>
      <c r="P19" s="40">
        <v>0.82872928176799998</v>
      </c>
    </row>
    <row r="20" spans="1:16" s="34" customFormat="1" ht="28.9" customHeight="1" x14ac:dyDescent="0.25">
      <c r="A20" s="18"/>
      <c r="B20" s="20"/>
      <c r="C20" s="240" t="s">
        <v>299</v>
      </c>
      <c r="D20" s="21">
        <v>193</v>
      </c>
      <c r="E20" s="36">
        <v>7.4635999649636187</v>
      </c>
      <c r="F20" s="57">
        <v>16.989436619718308</v>
      </c>
      <c r="G20" s="20"/>
      <c r="H20" s="240" t="s">
        <v>299</v>
      </c>
      <c r="I20" s="21">
        <v>117</v>
      </c>
      <c r="J20" s="38">
        <v>8.6790359000531119</v>
      </c>
      <c r="K20" s="57">
        <v>15.116279069767442</v>
      </c>
      <c r="L20" s="20"/>
      <c r="M20" s="240" t="s">
        <v>299</v>
      </c>
      <c r="N20" s="21">
        <v>73</v>
      </c>
      <c r="O20" s="38">
        <v>5.8975244535196305</v>
      </c>
      <c r="P20" s="50">
        <v>20.165745856353592</v>
      </c>
    </row>
    <row r="21" spans="1:16" s="34" customFormat="1" ht="28.9" customHeight="1" x14ac:dyDescent="0.25">
      <c r="A21" s="23">
        <v>11</v>
      </c>
      <c r="B21" s="58" t="s">
        <v>304</v>
      </c>
      <c r="C21" s="246" t="s">
        <v>305</v>
      </c>
      <c r="D21" s="24">
        <v>5</v>
      </c>
      <c r="E21" s="37">
        <v>0.1933575120456896</v>
      </c>
      <c r="F21" s="56">
        <v>0.44014084507040002</v>
      </c>
      <c r="G21" s="58" t="s">
        <v>293</v>
      </c>
      <c r="H21" s="246" t="s">
        <v>294</v>
      </c>
      <c r="I21" s="24">
        <v>4</v>
      </c>
      <c r="J21" s="36">
        <v>0.29671917607019188</v>
      </c>
      <c r="K21" s="56">
        <v>0.51679586563309998</v>
      </c>
      <c r="L21" s="58" t="s">
        <v>284</v>
      </c>
      <c r="M21" s="246" t="s">
        <v>285</v>
      </c>
      <c r="N21" s="24">
        <v>2</v>
      </c>
      <c r="O21" s="36">
        <v>0.1615760124251954</v>
      </c>
      <c r="P21" s="66">
        <v>0.55248618784530001</v>
      </c>
    </row>
    <row r="22" spans="1:16" s="34" customFormat="1" ht="28.9" customHeight="1" x14ac:dyDescent="0.25">
      <c r="A22" s="18">
        <v>12</v>
      </c>
      <c r="B22" s="19" t="s">
        <v>345</v>
      </c>
      <c r="C22" s="239" t="s">
        <v>346</v>
      </c>
      <c r="D22" s="14">
        <v>5</v>
      </c>
      <c r="E22" s="36">
        <v>0.1933575120456896</v>
      </c>
      <c r="F22" s="50">
        <v>0.44014084507040002</v>
      </c>
      <c r="G22" s="54" t="s">
        <v>308</v>
      </c>
      <c r="H22" s="239" t="s">
        <v>341</v>
      </c>
      <c r="I22" s="14">
        <v>3</v>
      </c>
      <c r="J22" s="36">
        <v>0.2225393820526439</v>
      </c>
      <c r="K22" s="56">
        <v>0.38759689922480001</v>
      </c>
      <c r="L22" s="19" t="s">
        <v>282</v>
      </c>
      <c r="M22" s="239" t="s">
        <v>283</v>
      </c>
      <c r="N22" s="14">
        <v>2</v>
      </c>
      <c r="O22" s="36">
        <v>0.1615760124251954</v>
      </c>
      <c r="P22" s="50">
        <v>0.55248618784530001</v>
      </c>
    </row>
    <row r="23" spans="1:16" s="34" customFormat="1" ht="28.9" customHeight="1" x14ac:dyDescent="0.25">
      <c r="A23" s="18">
        <v>13</v>
      </c>
      <c r="B23" s="19" t="s">
        <v>295</v>
      </c>
      <c r="C23" s="239" t="s">
        <v>296</v>
      </c>
      <c r="D23" s="14">
        <v>5</v>
      </c>
      <c r="E23" s="36">
        <v>0.1933575120456896</v>
      </c>
      <c r="F23" s="56">
        <v>0.44014084507040002</v>
      </c>
      <c r="G23" s="54" t="s">
        <v>357</v>
      </c>
      <c r="H23" s="239" t="s">
        <v>358</v>
      </c>
      <c r="I23" s="14">
        <v>3</v>
      </c>
      <c r="J23" s="36">
        <v>0.2225393820526439</v>
      </c>
      <c r="K23" s="56">
        <v>0.38759689922480001</v>
      </c>
      <c r="L23" s="42" t="s">
        <v>349</v>
      </c>
      <c r="M23" s="239" t="s">
        <v>350</v>
      </c>
      <c r="N23" s="14">
        <v>2</v>
      </c>
      <c r="O23" s="36">
        <v>0.1615760124251954</v>
      </c>
      <c r="P23" s="50">
        <v>0.55248618784530001</v>
      </c>
    </row>
    <row r="24" spans="1:16" s="34" customFormat="1" ht="28.9" customHeight="1" x14ac:dyDescent="0.25">
      <c r="A24" s="18">
        <v>14</v>
      </c>
      <c r="B24" s="42" t="s">
        <v>282</v>
      </c>
      <c r="C24" s="239" t="s">
        <v>283</v>
      </c>
      <c r="D24" s="14">
        <v>4</v>
      </c>
      <c r="E24" s="36">
        <v>0.15468600963655169</v>
      </c>
      <c r="F24" s="56">
        <v>0.35211267605629998</v>
      </c>
      <c r="G24" s="42" t="s">
        <v>291</v>
      </c>
      <c r="H24" s="239" t="s">
        <v>292</v>
      </c>
      <c r="I24" s="14">
        <v>3</v>
      </c>
      <c r="J24" s="36">
        <v>0.2225393820526439</v>
      </c>
      <c r="K24" s="50">
        <v>0.38759689922480001</v>
      </c>
      <c r="L24" s="54" t="s">
        <v>316</v>
      </c>
      <c r="M24" s="239" t="s">
        <v>338</v>
      </c>
      <c r="N24" s="14">
        <v>2</v>
      </c>
      <c r="O24" s="36">
        <v>0.1615760124251954</v>
      </c>
      <c r="P24" s="50">
        <v>0.55248618784530001</v>
      </c>
    </row>
    <row r="25" spans="1:16" s="35" customFormat="1" ht="28.9" customHeight="1" x14ac:dyDescent="0.25">
      <c r="A25" s="27">
        <v>15</v>
      </c>
      <c r="B25" s="28" t="s">
        <v>293</v>
      </c>
      <c r="C25" s="242" t="s">
        <v>294</v>
      </c>
      <c r="D25" s="29">
        <v>4</v>
      </c>
      <c r="E25" s="38">
        <v>0.15468600963655169</v>
      </c>
      <c r="F25" s="57">
        <v>0.35211267605629998</v>
      </c>
      <c r="G25" s="28" t="s">
        <v>304</v>
      </c>
      <c r="H25" s="242" t="s">
        <v>305</v>
      </c>
      <c r="I25" s="31">
        <v>2</v>
      </c>
      <c r="J25" s="38">
        <v>0.14835958803509602</v>
      </c>
      <c r="K25" s="57">
        <v>0.25839793281649998</v>
      </c>
      <c r="L25" s="28" t="s">
        <v>345</v>
      </c>
      <c r="M25" s="242" t="s">
        <v>346</v>
      </c>
      <c r="N25" s="31">
        <v>1</v>
      </c>
      <c r="O25" s="38">
        <v>8.0788006212597699E-2</v>
      </c>
      <c r="P25" s="51">
        <v>0.27624309392270002</v>
      </c>
    </row>
    <row r="26" spans="1:16" s="32" customFormat="1" ht="14.25" customHeight="1" x14ac:dyDescent="0.25">
      <c r="A26" s="11" t="s">
        <v>359</v>
      </c>
      <c r="B26" s="11"/>
      <c r="G26" s="183"/>
      <c r="L26" s="183"/>
    </row>
  </sheetData>
  <mergeCells count="1">
    <mergeCell ref="A1:P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5F9B6D-56AC-4376-8333-89DEA298F8AD}">
  <dimension ref="A1:P26"/>
  <sheetViews>
    <sheetView showZeros="0" view="pageBreakPreview" zoomScaleNormal="90" zoomScaleSheetLayoutView="100" workbookViewId="0">
      <selection activeCell="T8" sqref="T8"/>
    </sheetView>
  </sheetViews>
  <sheetFormatPr defaultRowHeight="15.75" x14ac:dyDescent="0.25"/>
  <cols>
    <col min="1" max="1" width="3" style="33" customWidth="1"/>
    <col min="2" max="2" width="13.125" style="1" customWidth="1"/>
    <col min="3" max="3" width="19.875" style="34" customWidth="1"/>
    <col min="4" max="6" width="7.875" style="33" customWidth="1"/>
    <col min="7" max="7" width="13.125" style="1" customWidth="1"/>
    <col min="8" max="8" width="19.875" style="33" customWidth="1"/>
    <col min="9" max="11" width="7.875" style="33" customWidth="1"/>
    <col min="12" max="12" width="13.125" style="1" customWidth="1"/>
    <col min="13" max="13" width="19.875" style="33" customWidth="1"/>
    <col min="14" max="16" width="7.875" style="33" customWidth="1"/>
    <col min="17" max="16384" width="9" style="33"/>
  </cols>
  <sheetData>
    <row r="1" spans="1:16" ht="25.5" x14ac:dyDescent="0.25">
      <c r="A1" s="270" t="s">
        <v>360</v>
      </c>
      <c r="B1" s="270"/>
      <c r="C1" s="270"/>
      <c r="D1" s="270"/>
      <c r="E1" s="270"/>
      <c r="F1" s="270"/>
      <c r="G1" s="270"/>
      <c r="H1" s="270"/>
      <c r="I1" s="270"/>
      <c r="J1" s="270"/>
      <c r="K1" s="270"/>
      <c r="L1" s="270"/>
      <c r="M1" s="270"/>
      <c r="N1" s="270"/>
      <c r="O1" s="270"/>
      <c r="P1" s="270"/>
    </row>
    <row r="2" spans="1:16" ht="5.25" customHeight="1" x14ac:dyDescent="0.25">
      <c r="A2" s="165"/>
      <c r="B2" s="166"/>
      <c r="C2" s="72"/>
      <c r="D2" s="72"/>
      <c r="E2" s="72"/>
      <c r="F2" s="72"/>
      <c r="G2" s="166"/>
      <c r="H2" s="72"/>
      <c r="I2" s="72"/>
      <c r="J2" s="72"/>
      <c r="K2" s="72"/>
      <c r="L2" s="166"/>
      <c r="M2" s="72"/>
      <c r="N2" s="72"/>
      <c r="O2" s="72"/>
      <c r="P2" s="72"/>
    </row>
    <row r="3" spans="1:16" ht="16.5" x14ac:dyDescent="0.25">
      <c r="A3" s="73" t="s">
        <v>260</v>
      </c>
      <c r="B3" s="166"/>
      <c r="C3" s="167"/>
      <c r="D3" s="72"/>
      <c r="E3" s="72"/>
      <c r="F3" s="72"/>
      <c r="G3" s="166"/>
      <c r="H3" s="72"/>
      <c r="I3" s="72"/>
      <c r="J3" s="72"/>
      <c r="K3" s="72"/>
      <c r="L3" s="166"/>
      <c r="M3" s="72"/>
      <c r="N3" s="72"/>
      <c r="O3" s="72"/>
      <c r="P3" s="167"/>
    </row>
    <row r="4" spans="1:16" x14ac:dyDescent="0.25">
      <c r="P4" s="168" t="s">
        <v>73</v>
      </c>
    </row>
    <row r="5" spans="1:16" s="11" customFormat="1" ht="14.25" x14ac:dyDescent="0.25">
      <c r="A5" s="3" t="s">
        <v>0</v>
      </c>
      <c r="B5" s="4"/>
      <c r="C5" s="62" t="s">
        <v>1</v>
      </c>
      <c r="D5" s="4"/>
      <c r="E5" s="5"/>
      <c r="F5" s="6"/>
      <c r="G5" s="4"/>
      <c r="H5" s="62" t="s">
        <v>2</v>
      </c>
      <c r="I5" s="4"/>
      <c r="J5" s="7"/>
      <c r="K5" s="8"/>
      <c r="L5" s="9"/>
      <c r="M5" s="62" t="s">
        <v>3</v>
      </c>
      <c r="N5" s="4"/>
      <c r="O5" s="7"/>
      <c r="P5" s="236"/>
    </row>
    <row r="6" spans="1:16" s="173" customFormat="1" ht="13.7" customHeight="1" x14ac:dyDescent="0.25">
      <c r="A6" s="169"/>
      <c r="B6" s="12" t="s">
        <v>5</v>
      </c>
      <c r="C6" s="170"/>
      <c r="D6" s="171" t="s">
        <v>74</v>
      </c>
      <c r="E6" s="186" t="s">
        <v>335</v>
      </c>
      <c r="F6" s="171" t="s">
        <v>268</v>
      </c>
      <c r="G6" s="12" t="s">
        <v>5</v>
      </c>
      <c r="H6" s="170"/>
      <c r="I6" s="171" t="s">
        <v>74</v>
      </c>
      <c r="J6" s="186" t="s">
        <v>335</v>
      </c>
      <c r="K6" s="171" t="s">
        <v>268</v>
      </c>
      <c r="L6" s="12" t="s">
        <v>5</v>
      </c>
      <c r="M6" s="170"/>
      <c r="N6" s="171" t="s">
        <v>74</v>
      </c>
      <c r="O6" s="187" t="s">
        <v>335</v>
      </c>
      <c r="P6" s="172" t="s">
        <v>75</v>
      </c>
    </row>
    <row r="7" spans="1:16" s="173" customFormat="1" ht="13.7" customHeight="1" x14ac:dyDescent="0.25">
      <c r="A7" s="169"/>
      <c r="B7" s="174" t="s">
        <v>337</v>
      </c>
      <c r="C7" s="175" t="s">
        <v>77</v>
      </c>
      <c r="D7" s="176"/>
      <c r="E7" s="177" t="s">
        <v>83</v>
      </c>
      <c r="F7" s="176" t="s">
        <v>271</v>
      </c>
      <c r="G7" s="174" t="s">
        <v>337</v>
      </c>
      <c r="H7" s="175" t="s">
        <v>77</v>
      </c>
      <c r="I7" s="176"/>
      <c r="J7" s="177" t="s">
        <v>83</v>
      </c>
      <c r="K7" s="176" t="s">
        <v>271</v>
      </c>
      <c r="L7" s="174" t="s">
        <v>361</v>
      </c>
      <c r="M7" s="175" t="s">
        <v>77</v>
      </c>
      <c r="N7" s="176"/>
      <c r="O7" s="177" t="s">
        <v>83</v>
      </c>
      <c r="P7" s="178" t="s">
        <v>79</v>
      </c>
    </row>
    <row r="8" spans="1:16" s="173" customFormat="1" ht="13.7" customHeight="1" x14ac:dyDescent="0.25">
      <c r="A8" s="179" t="s">
        <v>80</v>
      </c>
      <c r="B8" s="180" t="s">
        <v>81</v>
      </c>
      <c r="C8" s="181"/>
      <c r="D8" s="179" t="s">
        <v>82</v>
      </c>
      <c r="E8" s="182" t="s">
        <v>335</v>
      </c>
      <c r="F8" s="179" t="s">
        <v>6</v>
      </c>
      <c r="G8" s="180" t="s">
        <v>81</v>
      </c>
      <c r="H8" s="181"/>
      <c r="I8" s="179" t="s">
        <v>82</v>
      </c>
      <c r="J8" s="182" t="s">
        <v>335</v>
      </c>
      <c r="K8" s="179" t="s">
        <v>6</v>
      </c>
      <c r="L8" s="180" t="s">
        <v>81</v>
      </c>
      <c r="M8" s="181"/>
      <c r="N8" s="179" t="s">
        <v>82</v>
      </c>
      <c r="O8" s="182" t="s">
        <v>7</v>
      </c>
      <c r="P8" s="180" t="s">
        <v>6</v>
      </c>
    </row>
    <row r="9" spans="1:16" s="71" customFormat="1" ht="28.9" customHeight="1" x14ac:dyDescent="0.25">
      <c r="A9" s="18"/>
      <c r="B9" s="13" t="s">
        <v>276</v>
      </c>
      <c r="C9" s="239" t="s">
        <v>277</v>
      </c>
      <c r="D9" s="87">
        <v>7414</v>
      </c>
      <c r="E9" s="88">
        <v>105.6220145112738</v>
      </c>
      <c r="F9" s="89">
        <v>100</v>
      </c>
      <c r="G9" s="13" t="s">
        <v>276</v>
      </c>
      <c r="H9" s="239" t="s">
        <v>277</v>
      </c>
      <c r="I9" s="87">
        <v>5160</v>
      </c>
      <c r="J9" s="88">
        <v>145.54930122936977</v>
      </c>
      <c r="K9" s="89">
        <v>100</v>
      </c>
      <c r="L9" s="13" t="s">
        <v>276</v>
      </c>
      <c r="M9" s="239" t="s">
        <v>277</v>
      </c>
      <c r="N9" s="87">
        <v>2254</v>
      </c>
      <c r="O9" s="88">
        <v>64.878628176811247</v>
      </c>
      <c r="P9" s="90">
        <v>100</v>
      </c>
    </row>
    <row r="10" spans="1:16" s="91" customFormat="1" ht="28.9" customHeight="1" x14ac:dyDescent="0.25">
      <c r="A10" s="18">
        <v>1</v>
      </c>
      <c r="B10" s="19" t="s">
        <v>278</v>
      </c>
      <c r="C10" s="239" t="s">
        <v>279</v>
      </c>
      <c r="D10" s="87">
        <v>1835</v>
      </c>
      <c r="E10" s="88">
        <v>26.141947211786814</v>
      </c>
      <c r="F10" s="56">
        <v>24.750472079848901</v>
      </c>
      <c r="G10" s="19" t="s">
        <v>278</v>
      </c>
      <c r="H10" s="239" t="s">
        <v>279</v>
      </c>
      <c r="I10" s="87">
        <v>1015</v>
      </c>
      <c r="J10" s="88">
        <v>28.630337354226803</v>
      </c>
      <c r="K10" s="56">
        <v>19.670542635658901</v>
      </c>
      <c r="L10" s="19" t="s">
        <v>278</v>
      </c>
      <c r="M10" s="239" t="s">
        <v>279</v>
      </c>
      <c r="N10" s="87">
        <v>820</v>
      </c>
      <c r="O10" s="88">
        <v>23.602695255095483</v>
      </c>
      <c r="P10" s="40">
        <v>36.379769299023998</v>
      </c>
    </row>
    <row r="11" spans="1:16" s="91" customFormat="1" ht="28.9" customHeight="1" x14ac:dyDescent="0.25">
      <c r="A11" s="18">
        <v>2</v>
      </c>
      <c r="B11" s="19" t="s">
        <v>300</v>
      </c>
      <c r="C11" s="239" t="s">
        <v>301</v>
      </c>
      <c r="D11" s="87">
        <v>1019</v>
      </c>
      <c r="E11" s="88">
        <v>14.516972320877798</v>
      </c>
      <c r="F11" s="56">
        <v>13.7442676018344</v>
      </c>
      <c r="G11" s="19" t="s">
        <v>290</v>
      </c>
      <c r="H11" s="239" t="s">
        <v>8</v>
      </c>
      <c r="I11" s="87">
        <v>799</v>
      </c>
      <c r="J11" s="88">
        <v>22.537575907415977</v>
      </c>
      <c r="K11" s="56">
        <v>15.484496124031001</v>
      </c>
      <c r="L11" s="19" t="s">
        <v>300</v>
      </c>
      <c r="M11" s="239" t="s">
        <v>301</v>
      </c>
      <c r="N11" s="87">
        <v>348</v>
      </c>
      <c r="O11" s="88">
        <v>10.016753596064911</v>
      </c>
      <c r="P11" s="40">
        <v>15.4392191659272</v>
      </c>
    </row>
    <row r="12" spans="1:16" s="91" customFormat="1" ht="28.9" customHeight="1" x14ac:dyDescent="0.25">
      <c r="A12" s="18">
        <v>3</v>
      </c>
      <c r="B12" s="19" t="s">
        <v>290</v>
      </c>
      <c r="C12" s="239" t="s">
        <v>8</v>
      </c>
      <c r="D12" s="87">
        <v>1009</v>
      </c>
      <c r="E12" s="88">
        <v>14.374509393293131</v>
      </c>
      <c r="F12" s="56">
        <v>13.609387644996</v>
      </c>
      <c r="G12" s="19" t="s">
        <v>300</v>
      </c>
      <c r="H12" s="239" t="s">
        <v>301</v>
      </c>
      <c r="I12" s="87">
        <v>671</v>
      </c>
      <c r="J12" s="88">
        <v>18.927050605602155</v>
      </c>
      <c r="K12" s="56">
        <v>13.003875968992199</v>
      </c>
      <c r="L12" s="19" t="s">
        <v>290</v>
      </c>
      <c r="M12" s="239" t="s">
        <v>8</v>
      </c>
      <c r="N12" s="87">
        <v>210</v>
      </c>
      <c r="O12" s="88">
        <v>6.0445926872805504</v>
      </c>
      <c r="P12" s="40">
        <v>9.3167701863354004</v>
      </c>
    </row>
    <row r="13" spans="1:16" s="91" customFormat="1" ht="28.9" customHeight="1" x14ac:dyDescent="0.25">
      <c r="A13" s="18">
        <v>4</v>
      </c>
      <c r="B13" s="19" t="s">
        <v>280</v>
      </c>
      <c r="C13" s="239" t="s">
        <v>281</v>
      </c>
      <c r="D13" s="87">
        <v>705</v>
      </c>
      <c r="E13" s="88">
        <v>10.043636394719185</v>
      </c>
      <c r="F13" s="56">
        <v>9.5090369571082007</v>
      </c>
      <c r="G13" s="19" t="s">
        <v>280</v>
      </c>
      <c r="H13" s="239" t="s">
        <v>281</v>
      </c>
      <c r="I13" s="87">
        <v>558</v>
      </c>
      <c r="J13" s="88">
        <v>15.739633737594637</v>
      </c>
      <c r="K13" s="56">
        <v>10.8139534883721</v>
      </c>
      <c r="L13" s="19" t="s">
        <v>280</v>
      </c>
      <c r="M13" s="239" t="s">
        <v>281</v>
      </c>
      <c r="N13" s="87">
        <v>147</v>
      </c>
      <c r="O13" s="88">
        <v>4.2312148810963857</v>
      </c>
      <c r="P13" s="40">
        <v>6.5217391304348</v>
      </c>
    </row>
    <row r="14" spans="1:16" s="91" customFormat="1" ht="28.9" customHeight="1" x14ac:dyDescent="0.25">
      <c r="A14" s="18">
        <v>5</v>
      </c>
      <c r="B14" s="19" t="s">
        <v>295</v>
      </c>
      <c r="C14" s="239" t="s">
        <v>296</v>
      </c>
      <c r="D14" s="87">
        <v>497</v>
      </c>
      <c r="E14" s="88">
        <v>7.0804075009580627</v>
      </c>
      <c r="F14" s="56">
        <v>6.7035338548691996</v>
      </c>
      <c r="G14" s="19" t="s">
        <v>295</v>
      </c>
      <c r="H14" s="239" t="s">
        <v>296</v>
      </c>
      <c r="I14" s="87">
        <v>450</v>
      </c>
      <c r="J14" s="88">
        <v>12.693253014189224</v>
      </c>
      <c r="K14" s="56">
        <v>8.7209302325581</v>
      </c>
      <c r="L14" s="19" t="s">
        <v>286</v>
      </c>
      <c r="M14" s="239" t="s">
        <v>287</v>
      </c>
      <c r="N14" s="87">
        <v>97</v>
      </c>
      <c r="O14" s="88">
        <v>2.7920261460295874</v>
      </c>
      <c r="P14" s="40">
        <v>4.3034605146405998</v>
      </c>
    </row>
    <row r="15" spans="1:16" s="91" customFormat="1" ht="28.9" customHeight="1" x14ac:dyDescent="0.25">
      <c r="A15" s="18">
        <v>6</v>
      </c>
      <c r="B15" s="19" t="s">
        <v>286</v>
      </c>
      <c r="C15" s="239" t="s">
        <v>287</v>
      </c>
      <c r="D15" s="87">
        <v>310</v>
      </c>
      <c r="E15" s="88">
        <v>4.4163507551247472</v>
      </c>
      <c r="F15" s="56">
        <v>4.1812786619907998</v>
      </c>
      <c r="G15" s="19" t="s">
        <v>286</v>
      </c>
      <c r="H15" s="239" t="s">
        <v>287</v>
      </c>
      <c r="I15" s="87">
        <v>213</v>
      </c>
      <c r="J15" s="88">
        <v>6.0081397600495654</v>
      </c>
      <c r="K15" s="56">
        <v>4.1279069767441996</v>
      </c>
      <c r="L15" s="19" t="s">
        <v>284</v>
      </c>
      <c r="M15" s="239" t="s">
        <v>285</v>
      </c>
      <c r="N15" s="87">
        <v>50</v>
      </c>
      <c r="O15" s="88">
        <v>1.4391887350667978</v>
      </c>
      <c r="P15" s="40">
        <v>2.2182786157940999</v>
      </c>
    </row>
    <row r="16" spans="1:16" s="91" customFormat="1" ht="28.9" customHeight="1" x14ac:dyDescent="0.25">
      <c r="A16" s="18">
        <v>7</v>
      </c>
      <c r="B16" s="19" t="s">
        <v>284</v>
      </c>
      <c r="C16" s="239" t="s">
        <v>285</v>
      </c>
      <c r="D16" s="87">
        <v>200</v>
      </c>
      <c r="E16" s="88">
        <v>2.8492585516933855</v>
      </c>
      <c r="F16" s="56">
        <v>2.6975991367683001</v>
      </c>
      <c r="G16" s="19" t="s">
        <v>284</v>
      </c>
      <c r="H16" s="239" t="s">
        <v>285</v>
      </c>
      <c r="I16" s="87">
        <v>150</v>
      </c>
      <c r="J16" s="88">
        <v>4.2310843380630736</v>
      </c>
      <c r="K16" s="56">
        <v>2.9069767441860002</v>
      </c>
      <c r="L16" s="19" t="s">
        <v>295</v>
      </c>
      <c r="M16" s="239" t="s">
        <v>296</v>
      </c>
      <c r="N16" s="87">
        <v>47</v>
      </c>
      <c r="O16" s="88">
        <v>1.3528374109627901</v>
      </c>
      <c r="P16" s="40">
        <v>2.0851818988464998</v>
      </c>
    </row>
    <row r="17" spans="1:16" s="91" customFormat="1" ht="28.9" customHeight="1" x14ac:dyDescent="0.25">
      <c r="A17" s="18">
        <v>8</v>
      </c>
      <c r="B17" s="19" t="s">
        <v>288</v>
      </c>
      <c r="C17" s="239" t="s">
        <v>289</v>
      </c>
      <c r="D17" s="87">
        <v>135</v>
      </c>
      <c r="E17" s="88">
        <v>1.9232495223930353</v>
      </c>
      <c r="F17" s="56">
        <v>1.8208794173186</v>
      </c>
      <c r="G17" s="19" t="s">
        <v>288</v>
      </c>
      <c r="H17" s="239" t="s">
        <v>289</v>
      </c>
      <c r="I17" s="87">
        <v>117</v>
      </c>
      <c r="J17" s="88">
        <v>3.3002457836891983</v>
      </c>
      <c r="K17" s="40">
        <v>2.2674418604650999</v>
      </c>
      <c r="L17" s="54" t="s">
        <v>9</v>
      </c>
      <c r="M17" s="239" t="s">
        <v>310</v>
      </c>
      <c r="N17" s="87">
        <v>43</v>
      </c>
      <c r="O17" s="88">
        <v>1.237702312157446</v>
      </c>
      <c r="P17" s="40">
        <v>1.907719609583</v>
      </c>
    </row>
    <row r="18" spans="1:16" s="91" customFormat="1" ht="28.9" customHeight="1" x14ac:dyDescent="0.25">
      <c r="A18" s="92">
        <v>9</v>
      </c>
      <c r="B18" s="54" t="s">
        <v>282</v>
      </c>
      <c r="C18" s="239" t="s">
        <v>283</v>
      </c>
      <c r="D18" s="87">
        <v>105</v>
      </c>
      <c r="E18" s="88">
        <v>1.4958607396390275</v>
      </c>
      <c r="F18" s="56">
        <v>1.4162395468033</v>
      </c>
      <c r="G18" s="54" t="s">
        <v>282</v>
      </c>
      <c r="H18" s="239" t="s">
        <v>283</v>
      </c>
      <c r="I18" s="87">
        <v>78</v>
      </c>
      <c r="J18" s="88">
        <v>2.2001638557927987</v>
      </c>
      <c r="K18" s="56">
        <v>1.5116279069767</v>
      </c>
      <c r="L18" s="93" t="s">
        <v>282</v>
      </c>
      <c r="M18" s="239" t="s">
        <v>283</v>
      </c>
      <c r="N18" s="87">
        <v>27</v>
      </c>
      <c r="O18" s="88">
        <v>0.77716191693607084</v>
      </c>
      <c r="P18" s="40">
        <v>1.1978704525288</v>
      </c>
    </row>
    <row r="19" spans="1:16" s="91" customFormat="1" ht="28.9" customHeight="1" x14ac:dyDescent="0.25">
      <c r="A19" s="18">
        <v>10</v>
      </c>
      <c r="B19" s="93" t="s">
        <v>9</v>
      </c>
      <c r="C19" s="239" t="s">
        <v>310</v>
      </c>
      <c r="D19" s="87">
        <v>88</v>
      </c>
      <c r="E19" s="88">
        <v>1.2536737627450896</v>
      </c>
      <c r="F19" s="56">
        <v>1.1869436201779999</v>
      </c>
      <c r="G19" s="19" t="s">
        <v>293</v>
      </c>
      <c r="H19" s="239" t="s">
        <v>294</v>
      </c>
      <c r="I19" s="87">
        <v>53</v>
      </c>
      <c r="J19" s="88">
        <v>1.4949831327822865</v>
      </c>
      <c r="K19" s="56">
        <v>1.0271317829457001</v>
      </c>
      <c r="L19" s="19" t="s">
        <v>362</v>
      </c>
      <c r="M19" s="239" t="s">
        <v>363</v>
      </c>
      <c r="N19" s="87">
        <v>21</v>
      </c>
      <c r="O19" s="88">
        <v>0.60445926872805511</v>
      </c>
      <c r="P19" s="40">
        <v>0.93167701863350005</v>
      </c>
    </row>
    <row r="20" spans="1:16" s="91" customFormat="1" ht="28.9" customHeight="1" x14ac:dyDescent="0.25">
      <c r="A20" s="18"/>
      <c r="B20" s="39"/>
      <c r="C20" s="242" t="s">
        <v>299</v>
      </c>
      <c r="D20" s="94">
        <v>1511</v>
      </c>
      <c r="E20" s="95">
        <v>21.526148358043528</v>
      </c>
      <c r="F20" s="57">
        <v>20.380361478284328</v>
      </c>
      <c r="G20" s="39"/>
      <c r="H20" s="242" t="s">
        <v>299</v>
      </c>
      <c r="I20" s="94">
        <v>1056</v>
      </c>
      <c r="J20" s="95">
        <v>29.786833739964045</v>
      </c>
      <c r="K20" s="57">
        <v>20.465116279069768</v>
      </c>
      <c r="L20" s="39"/>
      <c r="M20" s="242" t="s">
        <v>299</v>
      </c>
      <c r="N20" s="94">
        <v>444</v>
      </c>
      <c r="O20" s="95">
        <v>12.779995967393164</v>
      </c>
      <c r="P20" s="40">
        <v>19.698314108251996</v>
      </c>
    </row>
    <row r="21" spans="1:16" s="91" customFormat="1" ht="28.9" customHeight="1" x14ac:dyDescent="0.25">
      <c r="A21" s="23">
        <v>11</v>
      </c>
      <c r="B21" s="19" t="s">
        <v>293</v>
      </c>
      <c r="C21" s="239" t="s">
        <v>294</v>
      </c>
      <c r="D21" s="96">
        <v>72</v>
      </c>
      <c r="E21" s="88">
        <v>1.0257330786096188</v>
      </c>
      <c r="F21" s="56">
        <v>0.97113568923659999</v>
      </c>
      <c r="G21" s="19" t="s">
        <v>9</v>
      </c>
      <c r="H21" s="239" t="s">
        <v>310</v>
      </c>
      <c r="I21" s="96">
        <v>45</v>
      </c>
      <c r="J21" s="88">
        <v>1.2693253014189225</v>
      </c>
      <c r="K21" s="56">
        <v>0.87209302325579996</v>
      </c>
      <c r="L21" s="19" t="s">
        <v>308</v>
      </c>
      <c r="M21" s="239" t="s">
        <v>341</v>
      </c>
      <c r="N21" s="96">
        <v>19</v>
      </c>
      <c r="O21" s="88">
        <v>0.54689171932538316</v>
      </c>
      <c r="P21" s="66">
        <v>0.84294587400179999</v>
      </c>
    </row>
    <row r="22" spans="1:16" s="91" customFormat="1" ht="28.9" customHeight="1" x14ac:dyDescent="0.25">
      <c r="A22" s="18">
        <v>12</v>
      </c>
      <c r="B22" s="19" t="s">
        <v>357</v>
      </c>
      <c r="C22" s="239" t="s">
        <v>358</v>
      </c>
      <c r="D22" s="87">
        <v>46</v>
      </c>
      <c r="E22" s="88">
        <v>0.65532946688947868</v>
      </c>
      <c r="F22" s="56">
        <v>0.62044780145669998</v>
      </c>
      <c r="G22" s="19" t="s">
        <v>357</v>
      </c>
      <c r="H22" s="239" t="s">
        <v>358</v>
      </c>
      <c r="I22" s="87">
        <v>41</v>
      </c>
      <c r="J22" s="88">
        <v>1.1564963857372403</v>
      </c>
      <c r="K22" s="56">
        <v>0.79457364341089998</v>
      </c>
      <c r="L22" s="19" t="s">
        <v>293</v>
      </c>
      <c r="M22" s="239" t="s">
        <v>294</v>
      </c>
      <c r="N22" s="87">
        <v>19</v>
      </c>
      <c r="O22" s="88">
        <v>0.54689171932538316</v>
      </c>
      <c r="P22" s="40">
        <v>0.84294587400179999</v>
      </c>
    </row>
    <row r="23" spans="1:16" s="91" customFormat="1" ht="28.9" customHeight="1" x14ac:dyDescent="0.25">
      <c r="A23" s="18">
        <v>13</v>
      </c>
      <c r="B23" s="19" t="s">
        <v>308</v>
      </c>
      <c r="C23" s="239" t="s">
        <v>341</v>
      </c>
      <c r="D23" s="87">
        <v>44</v>
      </c>
      <c r="E23" s="88">
        <v>0.62683688137254479</v>
      </c>
      <c r="F23" s="56">
        <v>0.59347181008899996</v>
      </c>
      <c r="G23" s="19" t="s">
        <v>339</v>
      </c>
      <c r="H23" s="239" t="s">
        <v>340</v>
      </c>
      <c r="I23" s="87">
        <v>33</v>
      </c>
      <c r="J23" s="88">
        <v>0.93083855437387641</v>
      </c>
      <c r="K23" s="56">
        <v>0.63953488372089995</v>
      </c>
      <c r="L23" s="54" t="s">
        <v>288</v>
      </c>
      <c r="M23" s="239" t="s">
        <v>289</v>
      </c>
      <c r="N23" s="87">
        <v>18</v>
      </c>
      <c r="O23" s="88">
        <v>0.51810794462404719</v>
      </c>
      <c r="P23" s="40">
        <v>0.7985803016859</v>
      </c>
    </row>
    <row r="24" spans="1:16" s="91" customFormat="1" ht="28.9" customHeight="1" x14ac:dyDescent="0.25">
      <c r="A24" s="18">
        <v>14</v>
      </c>
      <c r="B24" s="19" t="s">
        <v>339</v>
      </c>
      <c r="C24" s="239" t="s">
        <v>340</v>
      </c>
      <c r="D24" s="87">
        <v>44</v>
      </c>
      <c r="E24" s="88">
        <v>0.62683688137254479</v>
      </c>
      <c r="F24" s="56">
        <v>0.59347181008899996</v>
      </c>
      <c r="G24" s="19" t="s">
        <v>291</v>
      </c>
      <c r="H24" s="239" t="s">
        <v>292</v>
      </c>
      <c r="I24" s="87">
        <v>29</v>
      </c>
      <c r="J24" s="88">
        <v>0.81800963869219434</v>
      </c>
      <c r="K24" s="56">
        <v>0.56201550387599997</v>
      </c>
      <c r="L24" s="19" t="s">
        <v>304</v>
      </c>
      <c r="M24" s="239" t="s">
        <v>305</v>
      </c>
      <c r="N24" s="87">
        <v>11</v>
      </c>
      <c r="O24" s="88">
        <v>0.31662152171469554</v>
      </c>
      <c r="P24" s="40">
        <v>0.48802129547470002</v>
      </c>
    </row>
    <row r="25" spans="1:16" s="91" customFormat="1" ht="28.9" customHeight="1" x14ac:dyDescent="0.25">
      <c r="A25" s="27">
        <v>15</v>
      </c>
      <c r="B25" s="28" t="s">
        <v>291</v>
      </c>
      <c r="C25" s="242" t="s">
        <v>292</v>
      </c>
      <c r="D25" s="97">
        <v>39</v>
      </c>
      <c r="E25" s="95">
        <v>0.5556054175802102</v>
      </c>
      <c r="F25" s="57">
        <v>0.52603183166980005</v>
      </c>
      <c r="G25" s="28" t="s">
        <v>308</v>
      </c>
      <c r="H25" s="242" t="s">
        <v>341</v>
      </c>
      <c r="I25" s="98">
        <v>25</v>
      </c>
      <c r="J25" s="95">
        <v>0.70518072301051249</v>
      </c>
      <c r="K25" s="57">
        <v>0.48449612403100001</v>
      </c>
      <c r="L25" s="28" t="s">
        <v>316</v>
      </c>
      <c r="M25" s="242" t="s">
        <v>338</v>
      </c>
      <c r="N25" s="98">
        <v>11</v>
      </c>
      <c r="O25" s="95">
        <v>0.31662152171469554</v>
      </c>
      <c r="P25" s="51">
        <v>0.48802129547470002</v>
      </c>
    </row>
    <row r="26" spans="1:16" s="2" customFormat="1" ht="15" customHeight="1" x14ac:dyDescent="0.25">
      <c r="A26" s="46" t="s">
        <v>364</v>
      </c>
      <c r="B26" s="46"/>
      <c r="C26" s="190"/>
      <c r="D26" s="190"/>
      <c r="E26" s="190"/>
      <c r="F26" s="190"/>
      <c r="G26" s="183"/>
      <c r="H26" s="32"/>
      <c r="I26" s="32"/>
      <c r="J26" s="32"/>
      <c r="K26" s="32"/>
      <c r="L26" s="183"/>
      <c r="M26" s="32"/>
      <c r="N26" s="32"/>
      <c r="O26" s="32"/>
      <c r="P26" s="32"/>
    </row>
  </sheetData>
  <mergeCells count="1">
    <mergeCell ref="A1:P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BD0B7C-4FF9-4367-9279-EC3BE1EA68A6}">
  <dimension ref="A1:P26"/>
  <sheetViews>
    <sheetView showZeros="0" view="pageBreakPreview" zoomScaleNormal="90" zoomScaleSheetLayoutView="100" workbookViewId="0">
      <selection activeCell="T6" sqref="T6"/>
    </sheetView>
  </sheetViews>
  <sheetFormatPr defaultRowHeight="15.75" x14ac:dyDescent="0.25"/>
  <cols>
    <col min="1" max="1" width="3" style="33" customWidth="1"/>
    <col min="2" max="2" width="13.125" style="1" customWidth="1"/>
    <col min="3" max="3" width="19.875" style="34" customWidth="1"/>
    <col min="4" max="6" width="7.875" style="33" customWidth="1"/>
    <col min="7" max="7" width="13.125" style="1" customWidth="1"/>
    <col min="8" max="8" width="19.875" style="33" customWidth="1"/>
    <col min="9" max="11" width="7.875" style="33" customWidth="1"/>
    <col min="12" max="12" width="13.125" style="1" customWidth="1"/>
    <col min="13" max="13" width="19.875" style="33" customWidth="1"/>
    <col min="14" max="16" width="7.875" style="33" customWidth="1"/>
    <col min="17" max="16384" width="9" style="33"/>
  </cols>
  <sheetData>
    <row r="1" spans="1:16" ht="25.5" x14ac:dyDescent="0.25">
      <c r="A1" s="270" t="s">
        <v>365</v>
      </c>
      <c r="B1" s="270"/>
      <c r="C1" s="270"/>
      <c r="D1" s="270"/>
      <c r="E1" s="270"/>
      <c r="F1" s="270"/>
      <c r="G1" s="270"/>
      <c r="H1" s="270"/>
      <c r="I1" s="270"/>
      <c r="J1" s="270"/>
      <c r="K1" s="270"/>
      <c r="L1" s="270"/>
      <c r="M1" s="270"/>
      <c r="N1" s="270"/>
      <c r="O1" s="270"/>
      <c r="P1" s="72"/>
    </row>
    <row r="2" spans="1:16" ht="10.5" customHeight="1" x14ac:dyDescent="0.25">
      <c r="A2" s="165"/>
      <c r="B2" s="166"/>
      <c r="C2" s="72"/>
      <c r="D2" s="72"/>
      <c r="E2" s="72"/>
      <c r="F2" s="72"/>
      <c r="G2" s="166"/>
      <c r="H2" s="72"/>
      <c r="I2" s="72"/>
      <c r="J2" s="72"/>
      <c r="K2" s="72"/>
      <c r="L2" s="166"/>
      <c r="M2" s="72"/>
      <c r="N2" s="72"/>
      <c r="O2" s="72"/>
      <c r="P2" s="72"/>
    </row>
    <row r="3" spans="1:16" ht="16.5" x14ac:dyDescent="0.25">
      <c r="A3" s="73" t="s">
        <v>260</v>
      </c>
      <c r="B3" s="166"/>
      <c r="C3" s="167"/>
      <c r="D3" s="72"/>
      <c r="E3" s="72"/>
      <c r="F3" s="72"/>
      <c r="G3" s="166"/>
      <c r="H3" s="72"/>
      <c r="I3" s="72"/>
      <c r="J3" s="72"/>
      <c r="K3" s="72"/>
      <c r="L3" s="166"/>
      <c r="M3" s="72"/>
      <c r="N3" s="72"/>
      <c r="O3" s="72"/>
      <c r="P3" s="167"/>
    </row>
    <row r="4" spans="1:16" x14ac:dyDescent="0.25">
      <c r="P4" s="168" t="s">
        <v>334</v>
      </c>
    </row>
    <row r="5" spans="1:16" s="11" customFormat="1" ht="14.25" x14ac:dyDescent="0.25">
      <c r="A5" s="3" t="s">
        <v>0</v>
      </c>
      <c r="B5" s="4"/>
      <c r="C5" s="62" t="s">
        <v>1</v>
      </c>
      <c r="D5" s="4"/>
      <c r="E5" s="5"/>
      <c r="F5" s="6"/>
      <c r="G5" s="4"/>
      <c r="H5" s="62" t="s">
        <v>2</v>
      </c>
      <c r="I5" s="4"/>
      <c r="J5" s="7"/>
      <c r="K5" s="8"/>
      <c r="L5" s="9"/>
      <c r="M5" s="62" t="s">
        <v>3</v>
      </c>
      <c r="N5" s="4"/>
      <c r="O5" s="7"/>
      <c r="P5" s="236"/>
    </row>
    <row r="6" spans="1:16" s="173" customFormat="1" ht="14.25" x14ac:dyDescent="0.25">
      <c r="A6" s="169"/>
      <c r="B6" s="12" t="s">
        <v>5</v>
      </c>
      <c r="C6" s="170"/>
      <c r="D6" s="171" t="s">
        <v>74</v>
      </c>
      <c r="E6" s="186" t="s">
        <v>335</v>
      </c>
      <c r="F6" s="171" t="s">
        <v>314</v>
      </c>
      <c r="G6" s="12" t="s">
        <v>5</v>
      </c>
      <c r="H6" s="170"/>
      <c r="I6" s="171" t="s">
        <v>74</v>
      </c>
      <c r="J6" s="186" t="s">
        <v>7</v>
      </c>
      <c r="K6" s="171" t="s">
        <v>75</v>
      </c>
      <c r="L6" s="12" t="s">
        <v>5</v>
      </c>
      <c r="M6" s="170"/>
      <c r="N6" s="171" t="s">
        <v>74</v>
      </c>
      <c r="O6" s="187" t="s">
        <v>335</v>
      </c>
      <c r="P6" s="172" t="s">
        <v>268</v>
      </c>
    </row>
    <row r="7" spans="1:16" s="173" customFormat="1" ht="14.25" x14ac:dyDescent="0.25">
      <c r="A7" s="169"/>
      <c r="B7" s="174" t="s">
        <v>337</v>
      </c>
      <c r="C7" s="175" t="s">
        <v>77</v>
      </c>
      <c r="D7" s="176"/>
      <c r="E7" s="177" t="s">
        <v>83</v>
      </c>
      <c r="F7" s="176" t="s">
        <v>79</v>
      </c>
      <c r="G7" s="174" t="s">
        <v>337</v>
      </c>
      <c r="H7" s="175" t="s">
        <v>77</v>
      </c>
      <c r="I7" s="176"/>
      <c r="J7" s="177" t="s">
        <v>83</v>
      </c>
      <c r="K7" s="176" t="s">
        <v>366</v>
      </c>
      <c r="L7" s="174" t="s">
        <v>337</v>
      </c>
      <c r="M7" s="175" t="s">
        <v>77</v>
      </c>
      <c r="N7" s="176"/>
      <c r="O7" s="177" t="s">
        <v>83</v>
      </c>
      <c r="P7" s="178" t="s">
        <v>315</v>
      </c>
    </row>
    <row r="8" spans="1:16" s="173" customFormat="1" ht="14.25" x14ac:dyDescent="0.25">
      <c r="A8" s="179" t="s">
        <v>80</v>
      </c>
      <c r="B8" s="180" t="s">
        <v>81</v>
      </c>
      <c r="C8" s="181"/>
      <c r="D8" s="179" t="s">
        <v>82</v>
      </c>
      <c r="E8" s="182" t="s">
        <v>7</v>
      </c>
      <c r="F8" s="179" t="s">
        <v>6</v>
      </c>
      <c r="G8" s="180" t="s">
        <v>81</v>
      </c>
      <c r="H8" s="181"/>
      <c r="I8" s="179" t="s">
        <v>82</v>
      </c>
      <c r="J8" s="182" t="s">
        <v>367</v>
      </c>
      <c r="K8" s="179" t="s">
        <v>6</v>
      </c>
      <c r="L8" s="180" t="s">
        <v>81</v>
      </c>
      <c r="M8" s="181"/>
      <c r="N8" s="179" t="s">
        <v>82</v>
      </c>
      <c r="O8" s="182" t="s">
        <v>335</v>
      </c>
      <c r="P8" s="180" t="s">
        <v>6</v>
      </c>
    </row>
    <row r="9" spans="1:16" s="71" customFormat="1" ht="28.9" customHeight="1" x14ac:dyDescent="0.25">
      <c r="A9" s="18"/>
      <c r="B9" s="13" t="s">
        <v>276</v>
      </c>
      <c r="C9" s="239" t="s">
        <v>277</v>
      </c>
      <c r="D9" s="87">
        <v>37475</v>
      </c>
      <c r="E9" s="88">
        <v>529.81711024387778</v>
      </c>
      <c r="F9" s="89">
        <v>100</v>
      </c>
      <c r="G9" s="13" t="s">
        <v>276</v>
      </c>
      <c r="H9" s="239" t="s">
        <v>277</v>
      </c>
      <c r="I9" s="87">
        <v>26435</v>
      </c>
      <c r="J9" s="88">
        <v>765.34175831731932</v>
      </c>
      <c r="K9" s="89">
        <v>100</v>
      </c>
      <c r="L9" s="13" t="s">
        <v>276</v>
      </c>
      <c r="M9" s="239" t="s">
        <v>277</v>
      </c>
      <c r="N9" s="87">
        <v>11040</v>
      </c>
      <c r="O9" s="88">
        <v>305.04122062907567</v>
      </c>
      <c r="P9" s="90">
        <v>100</v>
      </c>
    </row>
    <row r="10" spans="1:16" s="91" customFormat="1" ht="28.9" customHeight="1" x14ac:dyDescent="0.25">
      <c r="A10" s="18">
        <v>1</v>
      </c>
      <c r="B10" s="19" t="s">
        <v>278</v>
      </c>
      <c r="C10" s="239" t="s">
        <v>279</v>
      </c>
      <c r="D10" s="87">
        <v>15730</v>
      </c>
      <c r="E10" s="88">
        <v>222.38887642791721</v>
      </c>
      <c r="F10" s="56">
        <v>41.974649766511</v>
      </c>
      <c r="G10" s="19" t="s">
        <v>278</v>
      </c>
      <c r="H10" s="239" t="s">
        <v>279</v>
      </c>
      <c r="I10" s="87">
        <v>10056</v>
      </c>
      <c r="J10" s="88">
        <v>291.13965279511876</v>
      </c>
      <c r="K10" s="56">
        <v>38.040476640817097</v>
      </c>
      <c r="L10" s="19" t="s">
        <v>278</v>
      </c>
      <c r="M10" s="239" t="s">
        <v>279</v>
      </c>
      <c r="N10" s="87">
        <v>5674</v>
      </c>
      <c r="O10" s="88">
        <v>156.77571429795069</v>
      </c>
      <c r="P10" s="40">
        <v>51.394927536231897</v>
      </c>
    </row>
    <row r="11" spans="1:16" s="91" customFormat="1" ht="28.9" customHeight="1" x14ac:dyDescent="0.25">
      <c r="A11" s="18">
        <v>2</v>
      </c>
      <c r="B11" s="19" t="s">
        <v>280</v>
      </c>
      <c r="C11" s="239" t="s">
        <v>281</v>
      </c>
      <c r="D11" s="87">
        <v>4118</v>
      </c>
      <c r="E11" s="88">
        <v>58.219796130334579</v>
      </c>
      <c r="F11" s="56">
        <v>10.988659106070701</v>
      </c>
      <c r="G11" s="19" t="s">
        <v>280</v>
      </c>
      <c r="H11" s="239" t="s">
        <v>281</v>
      </c>
      <c r="I11" s="87">
        <v>3322</v>
      </c>
      <c r="J11" s="88">
        <v>96.177995881601476</v>
      </c>
      <c r="K11" s="56">
        <v>12.566672971439401</v>
      </c>
      <c r="L11" s="19" t="s">
        <v>280</v>
      </c>
      <c r="M11" s="239" t="s">
        <v>281</v>
      </c>
      <c r="N11" s="87">
        <v>796</v>
      </c>
      <c r="O11" s="88">
        <v>21.993914096081905</v>
      </c>
      <c r="P11" s="40">
        <v>7.2101449275362004</v>
      </c>
    </row>
    <row r="12" spans="1:16" s="91" customFormat="1" ht="28.9" customHeight="1" x14ac:dyDescent="0.25">
      <c r="A12" s="18">
        <v>3</v>
      </c>
      <c r="B12" s="19" t="s">
        <v>286</v>
      </c>
      <c r="C12" s="239" t="s">
        <v>287</v>
      </c>
      <c r="D12" s="87">
        <v>2019</v>
      </c>
      <c r="E12" s="88">
        <v>28.544382804066423</v>
      </c>
      <c r="F12" s="56">
        <v>5.3875917278185002</v>
      </c>
      <c r="G12" s="19" t="s">
        <v>295</v>
      </c>
      <c r="H12" s="239" t="s">
        <v>296</v>
      </c>
      <c r="I12" s="87">
        <v>1583</v>
      </c>
      <c r="J12" s="88">
        <v>45.830754810528333</v>
      </c>
      <c r="K12" s="56">
        <v>5.9882731227538999</v>
      </c>
      <c r="L12" s="19" t="s">
        <v>284</v>
      </c>
      <c r="M12" s="239" t="s">
        <v>285</v>
      </c>
      <c r="N12" s="87">
        <v>523</v>
      </c>
      <c r="O12" s="88">
        <v>14.450775216395522</v>
      </c>
      <c r="P12" s="40">
        <v>4.7373188405797002</v>
      </c>
    </row>
    <row r="13" spans="1:16" s="91" customFormat="1" ht="28.9" customHeight="1" x14ac:dyDescent="0.25">
      <c r="A13" s="18">
        <v>4</v>
      </c>
      <c r="B13" s="19" t="s">
        <v>290</v>
      </c>
      <c r="C13" s="239" t="s">
        <v>8</v>
      </c>
      <c r="D13" s="87">
        <v>1910</v>
      </c>
      <c r="E13" s="88">
        <v>27.003353717566551</v>
      </c>
      <c r="F13" s="56">
        <v>5.0967311541026996</v>
      </c>
      <c r="G13" s="19" t="s">
        <v>286</v>
      </c>
      <c r="H13" s="239" t="s">
        <v>287</v>
      </c>
      <c r="I13" s="87">
        <v>1503</v>
      </c>
      <c r="J13" s="88">
        <v>43.514608010248949</v>
      </c>
      <c r="K13" s="56">
        <v>5.6856440325325996</v>
      </c>
      <c r="L13" s="19" t="s">
        <v>286</v>
      </c>
      <c r="M13" s="239" t="s">
        <v>287</v>
      </c>
      <c r="N13" s="87">
        <v>516</v>
      </c>
      <c r="O13" s="88">
        <v>14.257361398967667</v>
      </c>
      <c r="P13" s="40">
        <v>4.6739130434782998</v>
      </c>
    </row>
    <row r="14" spans="1:16" s="91" customFormat="1" ht="28.9" customHeight="1" x14ac:dyDescent="0.25">
      <c r="A14" s="18">
        <v>5</v>
      </c>
      <c r="B14" s="19" t="s">
        <v>295</v>
      </c>
      <c r="C14" s="239" t="s">
        <v>296</v>
      </c>
      <c r="D14" s="87">
        <v>1845</v>
      </c>
      <c r="E14" s="88">
        <v>26.08439141827764</v>
      </c>
      <c r="F14" s="56">
        <v>4.9232821881254001</v>
      </c>
      <c r="G14" s="19" t="s">
        <v>290</v>
      </c>
      <c r="H14" s="239" t="s">
        <v>8</v>
      </c>
      <c r="I14" s="87">
        <v>1455</v>
      </c>
      <c r="J14" s="88">
        <v>42.124919930081319</v>
      </c>
      <c r="K14" s="56">
        <v>5.5040665783998</v>
      </c>
      <c r="L14" s="19" t="s">
        <v>290</v>
      </c>
      <c r="M14" s="239" t="s">
        <v>8</v>
      </c>
      <c r="N14" s="87">
        <v>455</v>
      </c>
      <c r="O14" s="88">
        <v>12.571898132810636</v>
      </c>
      <c r="P14" s="40">
        <v>4.1213768115942004</v>
      </c>
    </row>
    <row r="15" spans="1:16" s="91" customFormat="1" ht="28.9" customHeight="1" x14ac:dyDescent="0.25">
      <c r="A15" s="18">
        <v>6</v>
      </c>
      <c r="B15" s="19" t="s">
        <v>284</v>
      </c>
      <c r="C15" s="239" t="s">
        <v>285</v>
      </c>
      <c r="D15" s="87">
        <v>1825</v>
      </c>
      <c r="E15" s="88">
        <v>25.801633787727202</v>
      </c>
      <c r="F15" s="56">
        <v>4.8699132755169998</v>
      </c>
      <c r="G15" s="19" t="s">
        <v>284</v>
      </c>
      <c r="H15" s="239" t="s">
        <v>285</v>
      </c>
      <c r="I15" s="87">
        <v>1302</v>
      </c>
      <c r="J15" s="88">
        <v>37.695289174547</v>
      </c>
      <c r="K15" s="56">
        <v>4.9252884433516</v>
      </c>
      <c r="L15" s="19" t="s">
        <v>300</v>
      </c>
      <c r="M15" s="239" t="s">
        <v>301</v>
      </c>
      <c r="N15" s="87">
        <v>412</v>
      </c>
      <c r="O15" s="88">
        <v>11.383784682896664</v>
      </c>
      <c r="P15" s="40">
        <v>3.731884057971</v>
      </c>
    </row>
    <row r="16" spans="1:16" s="91" customFormat="1" ht="28.9" customHeight="1" x14ac:dyDescent="0.25">
      <c r="A16" s="18">
        <v>7</v>
      </c>
      <c r="B16" s="19" t="s">
        <v>300</v>
      </c>
      <c r="C16" s="239" t="s">
        <v>301</v>
      </c>
      <c r="D16" s="87">
        <v>1240</v>
      </c>
      <c r="E16" s="88">
        <v>17.530973094126978</v>
      </c>
      <c r="F16" s="56">
        <v>3.3088725817211002</v>
      </c>
      <c r="G16" s="19" t="s">
        <v>300</v>
      </c>
      <c r="H16" s="239" t="s">
        <v>301</v>
      </c>
      <c r="I16" s="87">
        <v>828</v>
      </c>
      <c r="J16" s="88">
        <v>23.972119382891638</v>
      </c>
      <c r="K16" s="56">
        <v>3.1322110837903998</v>
      </c>
      <c r="L16" s="19" t="s">
        <v>295</v>
      </c>
      <c r="M16" s="239" t="s">
        <v>296</v>
      </c>
      <c r="N16" s="87">
        <v>262</v>
      </c>
      <c r="O16" s="88">
        <v>7.239202880871181</v>
      </c>
      <c r="P16" s="40">
        <v>2.3731884057971002</v>
      </c>
    </row>
    <row r="17" spans="1:16" s="91" customFormat="1" ht="28.9" customHeight="1" x14ac:dyDescent="0.25">
      <c r="A17" s="18">
        <v>8</v>
      </c>
      <c r="B17" s="19" t="s">
        <v>282</v>
      </c>
      <c r="C17" s="239" t="s">
        <v>283</v>
      </c>
      <c r="D17" s="87">
        <v>1010</v>
      </c>
      <c r="E17" s="88">
        <v>14.279260342796974</v>
      </c>
      <c r="F17" s="56">
        <v>2.6951300867244998</v>
      </c>
      <c r="G17" s="19" t="s">
        <v>288</v>
      </c>
      <c r="H17" s="239" t="s">
        <v>289</v>
      </c>
      <c r="I17" s="87">
        <v>817</v>
      </c>
      <c r="J17" s="88">
        <v>23.65364919785322</v>
      </c>
      <c r="K17" s="56">
        <v>3.090599583885</v>
      </c>
      <c r="L17" s="19" t="s">
        <v>282</v>
      </c>
      <c r="M17" s="239" t="s">
        <v>283</v>
      </c>
      <c r="N17" s="87">
        <v>250</v>
      </c>
      <c r="O17" s="88">
        <v>6.9076363367091416</v>
      </c>
      <c r="P17" s="40">
        <v>2.2644927536232</v>
      </c>
    </row>
    <row r="18" spans="1:16" s="91" customFormat="1" ht="28.9" customHeight="1" x14ac:dyDescent="0.25">
      <c r="A18" s="18">
        <v>9</v>
      </c>
      <c r="B18" s="19" t="s">
        <v>288</v>
      </c>
      <c r="C18" s="239" t="s">
        <v>289</v>
      </c>
      <c r="D18" s="87">
        <v>1000</v>
      </c>
      <c r="E18" s="88">
        <v>14.137881527521754</v>
      </c>
      <c r="F18" s="56">
        <v>2.6684456304203001</v>
      </c>
      <c r="G18" s="19" t="s">
        <v>282</v>
      </c>
      <c r="H18" s="239" t="s">
        <v>283</v>
      </c>
      <c r="I18" s="87">
        <v>760</v>
      </c>
      <c r="J18" s="88">
        <v>22.003394602654161</v>
      </c>
      <c r="K18" s="56">
        <v>2.8749763571022999</v>
      </c>
      <c r="L18" s="19" t="s">
        <v>293</v>
      </c>
      <c r="M18" s="239" t="s">
        <v>294</v>
      </c>
      <c r="N18" s="87">
        <v>242</v>
      </c>
      <c r="O18" s="88">
        <v>6.6865919739344486</v>
      </c>
      <c r="P18" s="40">
        <v>2.1920289855071999</v>
      </c>
    </row>
    <row r="19" spans="1:16" s="91" customFormat="1" ht="28.9" customHeight="1" x14ac:dyDescent="0.25">
      <c r="A19" s="18">
        <v>10</v>
      </c>
      <c r="B19" s="19" t="s">
        <v>293</v>
      </c>
      <c r="C19" s="239" t="s">
        <v>294</v>
      </c>
      <c r="D19" s="87">
        <v>720</v>
      </c>
      <c r="E19" s="88">
        <v>10.179274699815663</v>
      </c>
      <c r="F19" s="56">
        <v>1.9212808539026001</v>
      </c>
      <c r="G19" s="19" t="s">
        <v>293</v>
      </c>
      <c r="H19" s="239" t="s">
        <v>294</v>
      </c>
      <c r="I19" s="87">
        <v>478</v>
      </c>
      <c r="J19" s="88">
        <v>13.838977131669326</v>
      </c>
      <c r="K19" s="56">
        <v>1.8082088140723001</v>
      </c>
      <c r="L19" s="19" t="s">
        <v>288</v>
      </c>
      <c r="M19" s="239" t="s">
        <v>289</v>
      </c>
      <c r="N19" s="87">
        <v>183</v>
      </c>
      <c r="O19" s="88">
        <v>5.0563897984710913</v>
      </c>
      <c r="P19" s="40">
        <v>1.6576086956522</v>
      </c>
    </row>
    <row r="20" spans="1:16" s="91" customFormat="1" ht="28.9" customHeight="1" x14ac:dyDescent="0.25">
      <c r="A20" s="18"/>
      <c r="B20" s="93"/>
      <c r="C20" s="239" t="s">
        <v>299</v>
      </c>
      <c r="D20" s="94">
        <v>6058</v>
      </c>
      <c r="E20" s="95">
        <v>85.647286293726793</v>
      </c>
      <c r="F20" s="57">
        <v>16.165443629086056</v>
      </c>
      <c r="G20" s="93"/>
      <c r="H20" s="239" t="s">
        <v>299</v>
      </c>
      <c r="I20" s="94">
        <v>4331</v>
      </c>
      <c r="J20" s="95">
        <v>125.39039740012522</v>
      </c>
      <c r="K20" s="57">
        <v>16.383582371855496</v>
      </c>
      <c r="L20" s="93"/>
      <c r="M20" s="239" t="s">
        <v>299</v>
      </c>
      <c r="N20" s="94">
        <v>1727</v>
      </c>
      <c r="O20" s="95">
        <v>47.717951813986751</v>
      </c>
      <c r="P20" s="40">
        <v>15.643115942028986</v>
      </c>
    </row>
    <row r="21" spans="1:16" s="91" customFormat="1" ht="28.9" customHeight="1" x14ac:dyDescent="0.25">
      <c r="A21" s="23">
        <v>11</v>
      </c>
      <c r="B21" s="99" t="s">
        <v>291</v>
      </c>
      <c r="C21" s="246" t="s">
        <v>292</v>
      </c>
      <c r="D21" s="96">
        <v>388</v>
      </c>
      <c r="E21" s="88">
        <v>5.485498032678441</v>
      </c>
      <c r="F21" s="56">
        <v>1.0353569046030999</v>
      </c>
      <c r="G21" s="99" t="s">
        <v>291</v>
      </c>
      <c r="H21" s="246" t="s">
        <v>292</v>
      </c>
      <c r="I21" s="96">
        <v>299</v>
      </c>
      <c r="J21" s="88">
        <v>8.6565986660442018</v>
      </c>
      <c r="K21" s="56">
        <v>1.1310762247021</v>
      </c>
      <c r="L21" s="99" t="s">
        <v>9</v>
      </c>
      <c r="M21" s="246" t="s">
        <v>310</v>
      </c>
      <c r="N21" s="96">
        <v>148</v>
      </c>
      <c r="O21" s="88">
        <v>4.089320711331812</v>
      </c>
      <c r="P21" s="66">
        <v>1.3405797101449</v>
      </c>
    </row>
    <row r="22" spans="1:16" s="91" customFormat="1" ht="28.9" customHeight="1" x14ac:dyDescent="0.25">
      <c r="A22" s="18">
        <v>12</v>
      </c>
      <c r="B22" s="19" t="s">
        <v>9</v>
      </c>
      <c r="C22" s="239" t="s">
        <v>310</v>
      </c>
      <c r="D22" s="87">
        <v>323</v>
      </c>
      <c r="E22" s="88">
        <v>4.566535733389526</v>
      </c>
      <c r="F22" s="56">
        <v>0.86190793862579995</v>
      </c>
      <c r="G22" s="19" t="s">
        <v>304</v>
      </c>
      <c r="H22" s="239" t="s">
        <v>305</v>
      </c>
      <c r="I22" s="87">
        <v>208</v>
      </c>
      <c r="J22" s="88">
        <v>6.0219816807264017</v>
      </c>
      <c r="K22" s="56">
        <v>0.78683563457539996</v>
      </c>
      <c r="L22" s="19" t="s">
        <v>308</v>
      </c>
      <c r="M22" s="239" t="s">
        <v>341</v>
      </c>
      <c r="N22" s="87">
        <v>100</v>
      </c>
      <c r="O22" s="88">
        <v>2.7630545346836568</v>
      </c>
      <c r="P22" s="40">
        <v>0.90579710144930004</v>
      </c>
    </row>
    <row r="23" spans="1:16" s="91" customFormat="1" ht="28.9" customHeight="1" x14ac:dyDescent="0.25">
      <c r="A23" s="18">
        <v>13</v>
      </c>
      <c r="B23" s="19" t="s">
        <v>304</v>
      </c>
      <c r="C23" s="239" t="s">
        <v>305</v>
      </c>
      <c r="D23" s="87">
        <v>284</v>
      </c>
      <c r="E23" s="88">
        <v>4.0151583538161786</v>
      </c>
      <c r="F23" s="56">
        <v>0.75783855903940001</v>
      </c>
      <c r="G23" s="19" t="s">
        <v>357</v>
      </c>
      <c r="H23" s="239" t="s">
        <v>358</v>
      </c>
      <c r="I23" s="87">
        <v>181</v>
      </c>
      <c r="J23" s="88">
        <v>5.2402821356321088</v>
      </c>
      <c r="K23" s="56">
        <v>0.68469831662570002</v>
      </c>
      <c r="L23" s="19" t="s">
        <v>291</v>
      </c>
      <c r="M23" s="239" t="s">
        <v>292</v>
      </c>
      <c r="N23" s="87">
        <v>89</v>
      </c>
      <c r="O23" s="88">
        <v>2.4591185358684542</v>
      </c>
      <c r="P23" s="40">
        <v>0.80615942028989995</v>
      </c>
    </row>
    <row r="24" spans="1:16" s="91" customFormat="1" ht="28.9" customHeight="1" x14ac:dyDescent="0.25">
      <c r="A24" s="18">
        <v>14</v>
      </c>
      <c r="B24" s="19" t="s">
        <v>308</v>
      </c>
      <c r="C24" s="239" t="s">
        <v>341</v>
      </c>
      <c r="D24" s="87">
        <v>264</v>
      </c>
      <c r="E24" s="88">
        <v>3.732400723265743</v>
      </c>
      <c r="F24" s="56">
        <v>0.70446964643099996</v>
      </c>
      <c r="G24" s="19" t="s">
        <v>9</v>
      </c>
      <c r="H24" s="239" t="s">
        <v>310</v>
      </c>
      <c r="I24" s="87">
        <v>175</v>
      </c>
      <c r="J24" s="88">
        <v>5.066571125611155</v>
      </c>
      <c r="K24" s="56">
        <v>0.66200113485909995</v>
      </c>
      <c r="L24" s="19" t="s">
        <v>304</v>
      </c>
      <c r="M24" s="239" t="s">
        <v>305</v>
      </c>
      <c r="N24" s="87">
        <v>76</v>
      </c>
      <c r="O24" s="88">
        <v>2.0999214463595792</v>
      </c>
      <c r="P24" s="40">
        <v>0.68840579710140004</v>
      </c>
    </row>
    <row r="25" spans="1:16" s="91" customFormat="1" ht="28.9" customHeight="1" x14ac:dyDescent="0.25">
      <c r="A25" s="27">
        <v>15</v>
      </c>
      <c r="B25" s="28" t="s">
        <v>357</v>
      </c>
      <c r="C25" s="242" t="s">
        <v>358</v>
      </c>
      <c r="D25" s="97">
        <v>244</v>
      </c>
      <c r="E25" s="95">
        <v>3.4496430927153079</v>
      </c>
      <c r="F25" s="57">
        <v>0.6511007338225</v>
      </c>
      <c r="G25" s="28" t="s">
        <v>308</v>
      </c>
      <c r="H25" s="242" t="s">
        <v>341</v>
      </c>
      <c r="I25" s="98">
        <v>164</v>
      </c>
      <c r="J25" s="95">
        <v>4.7481009405727397</v>
      </c>
      <c r="K25" s="57">
        <v>0.62038963495370003</v>
      </c>
      <c r="L25" s="28" t="s">
        <v>357</v>
      </c>
      <c r="M25" s="242" t="s">
        <v>358</v>
      </c>
      <c r="N25" s="98">
        <v>63</v>
      </c>
      <c r="O25" s="95">
        <v>1.7407243568507036</v>
      </c>
      <c r="P25" s="51">
        <v>0.57065217391300005</v>
      </c>
    </row>
    <row r="26" spans="1:16" s="183" customFormat="1" ht="15.75" customHeight="1" x14ac:dyDescent="0.25">
      <c r="A26" s="11" t="s">
        <v>368</v>
      </c>
      <c r="B26" s="11"/>
      <c r="C26" s="32"/>
      <c r="D26" s="32"/>
      <c r="E26" s="32"/>
      <c r="F26" s="32"/>
      <c r="H26" s="32"/>
      <c r="I26" s="32"/>
      <c r="J26" s="32"/>
      <c r="K26" s="32"/>
      <c r="M26" s="32"/>
      <c r="N26" s="32"/>
      <c r="O26" s="32"/>
      <c r="P26" s="32"/>
    </row>
  </sheetData>
  <mergeCells count="1">
    <mergeCell ref="A1:O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83EE17-CDED-45C3-806A-F65343095901}">
  <dimension ref="A1:P26"/>
  <sheetViews>
    <sheetView showZeros="0" view="pageBreakPreview" zoomScaleNormal="90" zoomScaleSheetLayoutView="100" workbookViewId="0">
      <selection activeCell="S9" sqref="S9"/>
    </sheetView>
  </sheetViews>
  <sheetFormatPr defaultRowHeight="15.75" x14ac:dyDescent="0.25"/>
  <cols>
    <col min="1" max="1" width="3" style="33" customWidth="1"/>
    <col min="2" max="2" width="13.125" style="1" customWidth="1"/>
    <col min="3" max="3" width="19.875" style="34" customWidth="1"/>
    <col min="4" max="6" width="7.875" style="33" customWidth="1"/>
    <col min="7" max="7" width="13.125" style="1" customWidth="1"/>
    <col min="8" max="8" width="19.875" style="33" customWidth="1"/>
    <col min="9" max="11" width="7.875" style="33" customWidth="1"/>
    <col min="12" max="12" width="13.125" style="1" customWidth="1"/>
    <col min="13" max="13" width="19.875" style="33" customWidth="1"/>
    <col min="14" max="16" width="7.875" style="33" customWidth="1"/>
    <col min="17" max="16384" width="9" style="33"/>
  </cols>
  <sheetData>
    <row r="1" spans="1:16" ht="25.5" customHeight="1" x14ac:dyDescent="0.25">
      <c r="A1" s="270" t="s">
        <v>85</v>
      </c>
      <c r="B1" s="270"/>
      <c r="C1" s="270"/>
      <c r="D1" s="270"/>
      <c r="E1" s="270"/>
      <c r="F1" s="270"/>
      <c r="G1" s="270"/>
      <c r="H1" s="270"/>
      <c r="I1" s="270"/>
      <c r="J1" s="270"/>
      <c r="K1" s="270"/>
      <c r="L1" s="270"/>
      <c r="M1" s="270"/>
      <c r="N1" s="270"/>
      <c r="O1" s="270"/>
      <c r="P1" s="270"/>
    </row>
    <row r="2" spans="1:16" ht="10.5" customHeight="1" x14ac:dyDescent="0.25">
      <c r="A2" s="270"/>
      <c r="B2" s="270"/>
      <c r="C2" s="270"/>
      <c r="D2" s="270"/>
      <c r="E2" s="270"/>
      <c r="F2" s="270"/>
      <c r="G2" s="270"/>
      <c r="H2" s="270"/>
      <c r="I2" s="270"/>
      <c r="J2" s="270"/>
      <c r="K2" s="270"/>
      <c r="L2" s="270"/>
      <c r="M2" s="270"/>
      <c r="N2" s="270"/>
      <c r="O2" s="270"/>
      <c r="P2" s="270"/>
    </row>
    <row r="3" spans="1:16" ht="16.5" x14ac:dyDescent="0.25">
      <c r="A3" s="73" t="s">
        <v>260</v>
      </c>
      <c r="B3" s="166"/>
      <c r="C3" s="167"/>
      <c r="D3" s="72"/>
      <c r="E3" s="72"/>
      <c r="F3" s="72"/>
      <c r="G3" s="166"/>
      <c r="H3" s="72"/>
      <c r="I3" s="72"/>
      <c r="J3" s="72"/>
      <c r="K3" s="72"/>
      <c r="L3" s="166"/>
      <c r="M3" s="72"/>
      <c r="N3" s="72"/>
      <c r="O3" s="72"/>
      <c r="P3" s="167"/>
    </row>
    <row r="4" spans="1:16" x14ac:dyDescent="0.25">
      <c r="P4" s="168" t="s">
        <v>334</v>
      </c>
    </row>
    <row r="5" spans="1:16" s="11" customFormat="1" ht="14.25" x14ac:dyDescent="0.25">
      <c r="A5" s="3" t="s">
        <v>0</v>
      </c>
      <c r="B5" s="4"/>
      <c r="C5" s="62" t="s">
        <v>1</v>
      </c>
      <c r="D5" s="4"/>
      <c r="E5" s="5"/>
      <c r="F5" s="6"/>
      <c r="G5" s="4"/>
      <c r="H5" s="62" t="s">
        <v>2</v>
      </c>
      <c r="I5" s="4"/>
      <c r="J5" s="7"/>
      <c r="K5" s="8"/>
      <c r="L5" s="9"/>
      <c r="M5" s="62" t="s">
        <v>3</v>
      </c>
      <c r="N5" s="4"/>
      <c r="O5" s="7"/>
      <c r="P5" s="236"/>
    </row>
    <row r="6" spans="1:16" s="173" customFormat="1" ht="14.25" x14ac:dyDescent="0.25">
      <c r="A6" s="169"/>
      <c r="B6" s="12" t="s">
        <v>5</v>
      </c>
      <c r="C6" s="170"/>
      <c r="D6" s="171" t="s">
        <v>74</v>
      </c>
      <c r="E6" s="186" t="s">
        <v>335</v>
      </c>
      <c r="F6" s="171" t="s">
        <v>268</v>
      </c>
      <c r="G6" s="12" t="s">
        <v>5</v>
      </c>
      <c r="H6" s="170"/>
      <c r="I6" s="171" t="s">
        <v>74</v>
      </c>
      <c r="J6" s="186" t="s">
        <v>335</v>
      </c>
      <c r="K6" s="171" t="s">
        <v>75</v>
      </c>
      <c r="L6" s="12" t="s">
        <v>5</v>
      </c>
      <c r="M6" s="170"/>
      <c r="N6" s="171" t="s">
        <v>74</v>
      </c>
      <c r="O6" s="187" t="s">
        <v>7</v>
      </c>
      <c r="P6" s="172" t="s">
        <v>268</v>
      </c>
    </row>
    <row r="7" spans="1:16" s="173" customFormat="1" ht="14.25" x14ac:dyDescent="0.25">
      <c r="A7" s="169"/>
      <c r="B7" s="174" t="s">
        <v>337</v>
      </c>
      <c r="C7" s="175" t="s">
        <v>77</v>
      </c>
      <c r="D7" s="176"/>
      <c r="E7" s="177" t="s">
        <v>83</v>
      </c>
      <c r="F7" s="176" t="s">
        <v>271</v>
      </c>
      <c r="G7" s="174" t="s">
        <v>337</v>
      </c>
      <c r="H7" s="175" t="s">
        <v>77</v>
      </c>
      <c r="I7" s="176"/>
      <c r="J7" s="177" t="s">
        <v>83</v>
      </c>
      <c r="K7" s="176" t="s">
        <v>271</v>
      </c>
      <c r="L7" s="174" t="s">
        <v>337</v>
      </c>
      <c r="M7" s="175" t="s">
        <v>77</v>
      </c>
      <c r="N7" s="176"/>
      <c r="O7" s="177" t="s">
        <v>83</v>
      </c>
      <c r="P7" s="178" t="s">
        <v>79</v>
      </c>
    </row>
    <row r="8" spans="1:16" s="173" customFormat="1" ht="14.25" x14ac:dyDescent="0.25">
      <c r="A8" s="179" t="s">
        <v>80</v>
      </c>
      <c r="B8" s="180" t="s">
        <v>81</v>
      </c>
      <c r="C8" s="181"/>
      <c r="D8" s="179" t="s">
        <v>82</v>
      </c>
      <c r="E8" s="182" t="s">
        <v>335</v>
      </c>
      <c r="F8" s="179" t="s">
        <v>6</v>
      </c>
      <c r="G8" s="180" t="s">
        <v>81</v>
      </c>
      <c r="H8" s="181"/>
      <c r="I8" s="179" t="s">
        <v>82</v>
      </c>
      <c r="J8" s="182" t="s">
        <v>335</v>
      </c>
      <c r="K8" s="179" t="s">
        <v>6</v>
      </c>
      <c r="L8" s="180" t="s">
        <v>81</v>
      </c>
      <c r="M8" s="181"/>
      <c r="N8" s="179" t="s">
        <v>82</v>
      </c>
      <c r="O8" s="182" t="s">
        <v>335</v>
      </c>
      <c r="P8" s="180" t="s">
        <v>6</v>
      </c>
    </row>
    <row r="9" spans="1:16" s="71" customFormat="1" ht="28.9" customHeight="1" x14ac:dyDescent="0.25">
      <c r="A9" s="18"/>
      <c r="B9" s="13" t="s">
        <v>276</v>
      </c>
      <c r="C9" s="239" t="s">
        <v>277</v>
      </c>
      <c r="D9" s="87">
        <v>137161</v>
      </c>
      <c r="E9" s="88">
        <v>3550.474299112595</v>
      </c>
      <c r="F9" s="89">
        <v>100</v>
      </c>
      <c r="G9" s="13" t="s">
        <v>276</v>
      </c>
      <c r="H9" s="239" t="s">
        <v>277</v>
      </c>
      <c r="I9" s="87">
        <v>74151</v>
      </c>
      <c r="J9" s="88">
        <v>4214.7881649889687</v>
      </c>
      <c r="K9" s="89">
        <v>100</v>
      </c>
      <c r="L9" s="13" t="s">
        <v>276</v>
      </c>
      <c r="M9" s="239" t="s">
        <v>277</v>
      </c>
      <c r="N9" s="87">
        <v>63010</v>
      </c>
      <c r="O9" s="88">
        <v>2994.9590480583743</v>
      </c>
      <c r="P9" s="90">
        <v>100</v>
      </c>
    </row>
    <row r="10" spans="1:16" s="91" customFormat="1" ht="28.9" customHeight="1" x14ac:dyDescent="0.25">
      <c r="A10" s="18">
        <v>1</v>
      </c>
      <c r="B10" s="19" t="s">
        <v>278</v>
      </c>
      <c r="C10" s="239" t="s">
        <v>279</v>
      </c>
      <c r="D10" s="87">
        <v>33919</v>
      </c>
      <c r="E10" s="88">
        <v>878.00860121754806</v>
      </c>
      <c r="F10" s="56">
        <v>24.729332682030599</v>
      </c>
      <c r="G10" s="19" t="s">
        <v>278</v>
      </c>
      <c r="H10" s="239" t="s">
        <v>279</v>
      </c>
      <c r="I10" s="87">
        <v>19949</v>
      </c>
      <c r="J10" s="88">
        <v>1133.9133538774249</v>
      </c>
      <c r="K10" s="56">
        <v>26.903211015360501</v>
      </c>
      <c r="L10" s="19" t="s">
        <v>278</v>
      </c>
      <c r="M10" s="239" t="s">
        <v>279</v>
      </c>
      <c r="N10" s="87">
        <v>13970</v>
      </c>
      <c r="O10" s="88">
        <v>664.01488496072818</v>
      </c>
      <c r="P10" s="40">
        <v>22.171083954927798</v>
      </c>
    </row>
    <row r="11" spans="1:16" s="91" customFormat="1" ht="28.9" customHeight="1" x14ac:dyDescent="0.25">
      <c r="A11" s="18">
        <v>2</v>
      </c>
      <c r="B11" s="19" t="s">
        <v>280</v>
      </c>
      <c r="C11" s="239" t="s">
        <v>281</v>
      </c>
      <c r="D11" s="87">
        <v>16951</v>
      </c>
      <c r="E11" s="88">
        <v>438.78427427809362</v>
      </c>
      <c r="F11" s="56">
        <v>12.3584692441729</v>
      </c>
      <c r="G11" s="19" t="s">
        <v>280</v>
      </c>
      <c r="H11" s="239" t="s">
        <v>281</v>
      </c>
      <c r="I11" s="87">
        <v>8711</v>
      </c>
      <c r="J11" s="88">
        <v>495.13856462109624</v>
      </c>
      <c r="K11" s="56">
        <v>11.7476500654071</v>
      </c>
      <c r="L11" s="19" t="s">
        <v>280</v>
      </c>
      <c r="M11" s="239" t="s">
        <v>281</v>
      </c>
      <c r="N11" s="87">
        <v>8240</v>
      </c>
      <c r="O11" s="88">
        <v>391.65945970482471</v>
      </c>
      <c r="P11" s="40">
        <v>13.0772893191557</v>
      </c>
    </row>
    <row r="12" spans="1:16" s="91" customFormat="1" ht="28.9" customHeight="1" x14ac:dyDescent="0.25">
      <c r="A12" s="18">
        <v>3</v>
      </c>
      <c r="B12" s="19" t="s">
        <v>282</v>
      </c>
      <c r="C12" s="239" t="s">
        <v>283</v>
      </c>
      <c r="D12" s="87">
        <v>12415</v>
      </c>
      <c r="E12" s="88">
        <v>321.36787004675432</v>
      </c>
      <c r="F12" s="56">
        <v>9.0514067409832002</v>
      </c>
      <c r="G12" s="19" t="s">
        <v>282</v>
      </c>
      <c r="H12" s="239" t="s">
        <v>283</v>
      </c>
      <c r="I12" s="87">
        <v>7208</v>
      </c>
      <c r="J12" s="88">
        <v>409.70712590849064</v>
      </c>
      <c r="K12" s="56">
        <v>9.7207050478077992</v>
      </c>
      <c r="L12" s="19" t="s">
        <v>282</v>
      </c>
      <c r="M12" s="239" t="s">
        <v>283</v>
      </c>
      <c r="N12" s="87">
        <v>5207</v>
      </c>
      <c r="O12" s="88">
        <v>247.496457121726</v>
      </c>
      <c r="P12" s="40">
        <v>8.2637676559275999</v>
      </c>
    </row>
    <row r="13" spans="1:16" s="91" customFormat="1" ht="28.9" customHeight="1" x14ac:dyDescent="0.25">
      <c r="A13" s="18">
        <v>4</v>
      </c>
      <c r="B13" s="19" t="s">
        <v>286</v>
      </c>
      <c r="C13" s="239" t="s">
        <v>287</v>
      </c>
      <c r="D13" s="87">
        <v>9835</v>
      </c>
      <c r="E13" s="88">
        <v>254.58340732257983</v>
      </c>
      <c r="F13" s="56">
        <v>7.1704055817616004</v>
      </c>
      <c r="G13" s="19" t="s">
        <v>286</v>
      </c>
      <c r="H13" s="239" t="s">
        <v>287</v>
      </c>
      <c r="I13" s="87">
        <v>5359</v>
      </c>
      <c r="J13" s="88">
        <v>304.6088357024974</v>
      </c>
      <c r="K13" s="56">
        <v>7.2271446103221999</v>
      </c>
      <c r="L13" s="19" t="s">
        <v>284</v>
      </c>
      <c r="M13" s="239" t="s">
        <v>285</v>
      </c>
      <c r="N13" s="87">
        <v>5097</v>
      </c>
      <c r="O13" s="88">
        <v>242.26799346061787</v>
      </c>
      <c r="P13" s="40">
        <v>8.0891921917156004</v>
      </c>
    </row>
    <row r="14" spans="1:16" s="91" customFormat="1" ht="28.9" customHeight="1" x14ac:dyDescent="0.25">
      <c r="A14" s="18">
        <v>5</v>
      </c>
      <c r="B14" s="19" t="s">
        <v>284</v>
      </c>
      <c r="C14" s="239" t="s">
        <v>285</v>
      </c>
      <c r="D14" s="87">
        <v>9417</v>
      </c>
      <c r="E14" s="88">
        <v>243.76328894323686</v>
      </c>
      <c r="F14" s="56">
        <v>6.8656542311589996</v>
      </c>
      <c r="G14" s="19" t="s">
        <v>284</v>
      </c>
      <c r="H14" s="239" t="s">
        <v>285</v>
      </c>
      <c r="I14" s="87">
        <v>4320</v>
      </c>
      <c r="J14" s="88">
        <v>245.55144061108203</v>
      </c>
      <c r="K14" s="56">
        <v>5.8259497511834004</v>
      </c>
      <c r="L14" s="19" t="s">
        <v>286</v>
      </c>
      <c r="M14" s="239" t="s">
        <v>287</v>
      </c>
      <c r="N14" s="87">
        <v>4476</v>
      </c>
      <c r="O14" s="88">
        <v>212.75093951927127</v>
      </c>
      <c r="P14" s="40">
        <v>7.103634343755</v>
      </c>
    </row>
    <row r="15" spans="1:16" s="91" customFormat="1" ht="28.9" customHeight="1" x14ac:dyDescent="0.25">
      <c r="A15" s="18">
        <v>6</v>
      </c>
      <c r="B15" s="19" t="s">
        <v>288</v>
      </c>
      <c r="C15" s="239" t="s">
        <v>289</v>
      </c>
      <c r="D15" s="87">
        <v>6749</v>
      </c>
      <c r="E15" s="88">
        <v>174.70090656025329</v>
      </c>
      <c r="F15" s="56">
        <v>4.9204948928630996</v>
      </c>
      <c r="G15" s="19" t="s">
        <v>291</v>
      </c>
      <c r="H15" s="239" t="s">
        <v>292</v>
      </c>
      <c r="I15" s="87">
        <v>4051</v>
      </c>
      <c r="J15" s="88">
        <v>230.26131618414198</v>
      </c>
      <c r="K15" s="56">
        <v>5.4631764912138996</v>
      </c>
      <c r="L15" s="19" t="s">
        <v>288</v>
      </c>
      <c r="M15" s="239" t="s">
        <v>289</v>
      </c>
      <c r="N15" s="87">
        <v>3685</v>
      </c>
      <c r="O15" s="88">
        <v>175.15353264712127</v>
      </c>
      <c r="P15" s="40">
        <v>5.8482780511029997</v>
      </c>
    </row>
    <row r="16" spans="1:16" s="91" customFormat="1" ht="28.9" customHeight="1" x14ac:dyDescent="0.25">
      <c r="A16" s="18">
        <v>7</v>
      </c>
      <c r="B16" s="19" t="s">
        <v>291</v>
      </c>
      <c r="C16" s="239" t="s">
        <v>292</v>
      </c>
      <c r="D16" s="87">
        <v>5803</v>
      </c>
      <c r="E16" s="88">
        <v>150.21327022805602</v>
      </c>
      <c r="F16" s="56">
        <v>4.2307944678152003</v>
      </c>
      <c r="G16" s="19" t="s">
        <v>288</v>
      </c>
      <c r="H16" s="239" t="s">
        <v>289</v>
      </c>
      <c r="I16" s="87">
        <v>3064</v>
      </c>
      <c r="J16" s="88">
        <v>174.15963287786005</v>
      </c>
      <c r="K16" s="56">
        <v>4.1321088050060002</v>
      </c>
      <c r="L16" s="19" t="s">
        <v>293</v>
      </c>
      <c r="M16" s="239" t="s">
        <v>294</v>
      </c>
      <c r="N16" s="87">
        <v>2458</v>
      </c>
      <c r="O16" s="88">
        <v>116.83239708185182</v>
      </c>
      <c r="P16" s="40">
        <v>3.9009681003015002</v>
      </c>
    </row>
    <row r="17" spans="1:16" s="91" customFormat="1" ht="28.9" customHeight="1" x14ac:dyDescent="0.25">
      <c r="A17" s="18">
        <v>8</v>
      </c>
      <c r="B17" s="19" t="s">
        <v>293</v>
      </c>
      <c r="C17" s="239" t="s">
        <v>294</v>
      </c>
      <c r="D17" s="87">
        <v>4673</v>
      </c>
      <c r="E17" s="88">
        <v>120.9627109728943</v>
      </c>
      <c r="F17" s="56">
        <v>3.4069451228848</v>
      </c>
      <c r="G17" s="19" t="s">
        <v>293</v>
      </c>
      <c r="H17" s="239" t="s">
        <v>294</v>
      </c>
      <c r="I17" s="87">
        <v>2215</v>
      </c>
      <c r="J17" s="88">
        <v>125.90195392443211</v>
      </c>
      <c r="K17" s="56">
        <v>2.9871478469608999</v>
      </c>
      <c r="L17" s="19" t="s">
        <v>297</v>
      </c>
      <c r="M17" s="239" t="s">
        <v>298</v>
      </c>
      <c r="N17" s="87">
        <v>1796</v>
      </c>
      <c r="O17" s="88">
        <v>85.366552139546741</v>
      </c>
      <c r="P17" s="40">
        <v>2.8503412156800998</v>
      </c>
    </row>
    <row r="18" spans="1:16" s="91" customFormat="1" ht="28.9" customHeight="1" x14ac:dyDescent="0.25">
      <c r="A18" s="18">
        <v>9</v>
      </c>
      <c r="B18" s="19" t="s">
        <v>290</v>
      </c>
      <c r="C18" s="239" t="s">
        <v>8</v>
      </c>
      <c r="D18" s="87">
        <v>3270</v>
      </c>
      <c r="E18" s="88">
        <v>84.645423685290908</v>
      </c>
      <c r="F18" s="56">
        <v>2.3840596087809001</v>
      </c>
      <c r="G18" s="19" t="s">
        <v>290</v>
      </c>
      <c r="H18" s="239" t="s">
        <v>8</v>
      </c>
      <c r="I18" s="87">
        <v>2040</v>
      </c>
      <c r="J18" s="88">
        <v>115.95484695523318</v>
      </c>
      <c r="K18" s="56">
        <v>2.7511429380588002</v>
      </c>
      <c r="L18" s="19" t="s">
        <v>291</v>
      </c>
      <c r="M18" s="239" t="s">
        <v>292</v>
      </c>
      <c r="N18" s="87">
        <v>1752</v>
      </c>
      <c r="O18" s="88">
        <v>83.275166675103492</v>
      </c>
      <c r="P18" s="40">
        <v>2.7805110299951998</v>
      </c>
    </row>
    <row r="19" spans="1:16" s="91" customFormat="1" ht="28.9" customHeight="1" x14ac:dyDescent="0.25">
      <c r="A19" s="18">
        <v>10</v>
      </c>
      <c r="B19" s="19" t="s">
        <v>297</v>
      </c>
      <c r="C19" s="239" t="s">
        <v>298</v>
      </c>
      <c r="D19" s="87">
        <v>3140</v>
      </c>
      <c r="E19" s="88">
        <v>81.280315098413894</v>
      </c>
      <c r="F19" s="56">
        <v>2.2892804806031002</v>
      </c>
      <c r="G19" s="19" t="s">
        <v>297</v>
      </c>
      <c r="H19" s="239" t="s">
        <v>298</v>
      </c>
      <c r="I19" s="87">
        <v>1344</v>
      </c>
      <c r="J19" s="88">
        <v>76.393781523447743</v>
      </c>
      <c r="K19" s="56">
        <v>1.8125177003682</v>
      </c>
      <c r="L19" s="19" t="s">
        <v>302</v>
      </c>
      <c r="M19" s="239" t="s">
        <v>303</v>
      </c>
      <c r="N19" s="87">
        <v>1507</v>
      </c>
      <c r="O19" s="88">
        <v>71.629952157180938</v>
      </c>
      <c r="P19" s="40">
        <v>2.3916838597047998</v>
      </c>
    </row>
    <row r="20" spans="1:16" s="91" customFormat="1" ht="28.9" customHeight="1" x14ac:dyDescent="0.25">
      <c r="A20" s="18"/>
      <c r="B20" s="93"/>
      <c r="C20" s="239" t="s">
        <v>299</v>
      </c>
      <c r="D20" s="94">
        <v>30989</v>
      </c>
      <c r="E20" s="95">
        <v>802.16423075947398</v>
      </c>
      <c r="F20" s="57">
        <v>22.593156946945559</v>
      </c>
      <c r="G20" s="93"/>
      <c r="H20" s="239" t="s">
        <v>299</v>
      </c>
      <c r="I20" s="94">
        <v>15890</v>
      </c>
      <c r="J20" s="95">
        <v>903.19731280326243</v>
      </c>
      <c r="K20" s="57">
        <v>21.429245728311148</v>
      </c>
      <c r="L20" s="93"/>
      <c r="M20" s="239" t="s">
        <v>299</v>
      </c>
      <c r="N20" s="94">
        <v>14822</v>
      </c>
      <c r="O20" s="95">
        <v>704.51171259040188</v>
      </c>
      <c r="P20" s="40">
        <v>23.523250277733695</v>
      </c>
    </row>
    <row r="21" spans="1:16" s="91" customFormat="1" ht="28.9" customHeight="1" x14ac:dyDescent="0.25">
      <c r="A21" s="23">
        <v>11</v>
      </c>
      <c r="B21" s="99" t="s">
        <v>302</v>
      </c>
      <c r="C21" s="246" t="s">
        <v>303</v>
      </c>
      <c r="D21" s="96">
        <v>2749</v>
      </c>
      <c r="E21" s="88">
        <v>71.159103887114583</v>
      </c>
      <c r="F21" s="56">
        <v>2.0042140258528001</v>
      </c>
      <c r="G21" s="99" t="s">
        <v>302</v>
      </c>
      <c r="H21" s="246" t="s">
        <v>303</v>
      </c>
      <c r="I21" s="96">
        <v>1242</v>
      </c>
      <c r="J21" s="88">
        <v>70.596039175686087</v>
      </c>
      <c r="K21" s="56">
        <v>1.6749605534651999</v>
      </c>
      <c r="L21" s="99" t="s">
        <v>290</v>
      </c>
      <c r="M21" s="246" t="s">
        <v>8</v>
      </c>
      <c r="N21" s="96">
        <v>1230</v>
      </c>
      <c r="O21" s="88">
        <v>58.463730028754171</v>
      </c>
      <c r="P21" s="66">
        <v>1.9520710998254001</v>
      </c>
    </row>
    <row r="22" spans="1:16" s="91" customFormat="1" ht="28.9" customHeight="1" x14ac:dyDescent="0.25">
      <c r="A22" s="18">
        <v>12</v>
      </c>
      <c r="B22" s="19" t="s">
        <v>304</v>
      </c>
      <c r="C22" s="239" t="s">
        <v>305</v>
      </c>
      <c r="D22" s="87">
        <v>1891</v>
      </c>
      <c r="E22" s="88">
        <v>48.949387213726332</v>
      </c>
      <c r="F22" s="56">
        <v>1.3786717798790999</v>
      </c>
      <c r="G22" s="19" t="s">
        <v>304</v>
      </c>
      <c r="H22" s="239" t="s">
        <v>305</v>
      </c>
      <c r="I22" s="87">
        <v>931</v>
      </c>
      <c r="J22" s="88">
        <v>52.918609076138289</v>
      </c>
      <c r="K22" s="56">
        <v>1.2555461153592</v>
      </c>
      <c r="L22" s="19" t="s">
        <v>304</v>
      </c>
      <c r="M22" s="239" t="s">
        <v>305</v>
      </c>
      <c r="N22" s="87">
        <v>960</v>
      </c>
      <c r="O22" s="88">
        <v>45.630228315125215</v>
      </c>
      <c r="P22" s="40">
        <v>1.5235676876686</v>
      </c>
    </row>
    <row r="23" spans="1:16" s="91" customFormat="1" ht="28.9" customHeight="1" x14ac:dyDescent="0.25">
      <c r="A23" s="18">
        <v>13</v>
      </c>
      <c r="B23" s="19" t="s">
        <v>295</v>
      </c>
      <c r="C23" s="239" t="s">
        <v>296</v>
      </c>
      <c r="D23" s="87">
        <v>1718</v>
      </c>
      <c r="E23" s="88">
        <v>44.471204248113075</v>
      </c>
      <c r="F23" s="56">
        <v>1.2525426323808999</v>
      </c>
      <c r="G23" s="19" t="s">
        <v>295</v>
      </c>
      <c r="H23" s="239" t="s">
        <v>296</v>
      </c>
      <c r="I23" s="87">
        <v>883</v>
      </c>
      <c r="J23" s="88">
        <v>50.19025973601515</v>
      </c>
      <c r="K23" s="56">
        <v>1.1908133403461001</v>
      </c>
      <c r="L23" s="19" t="s">
        <v>295</v>
      </c>
      <c r="M23" s="239" t="s">
        <v>296</v>
      </c>
      <c r="N23" s="87">
        <v>835</v>
      </c>
      <c r="O23" s="88">
        <v>39.688792336593281</v>
      </c>
      <c r="P23" s="40">
        <v>1.3251864783367999</v>
      </c>
    </row>
    <row r="24" spans="1:16" s="91" customFormat="1" ht="28.9" customHeight="1" x14ac:dyDescent="0.25">
      <c r="A24" s="18">
        <v>14</v>
      </c>
      <c r="B24" s="19" t="s">
        <v>306</v>
      </c>
      <c r="C24" s="239" t="s">
        <v>307</v>
      </c>
      <c r="D24" s="87">
        <v>1525</v>
      </c>
      <c r="E24" s="88">
        <v>39.475312269134136</v>
      </c>
      <c r="F24" s="56">
        <v>1.1118320805477</v>
      </c>
      <c r="G24" s="19" t="s">
        <v>306</v>
      </c>
      <c r="H24" s="239" t="s">
        <v>307</v>
      </c>
      <c r="I24" s="87">
        <v>798</v>
      </c>
      <c r="J24" s="88">
        <v>45.358807779547099</v>
      </c>
      <c r="K24" s="56">
        <v>1.0761823845936</v>
      </c>
      <c r="L24" s="19" t="s">
        <v>306</v>
      </c>
      <c r="M24" s="239" t="s">
        <v>307</v>
      </c>
      <c r="N24" s="87">
        <v>727</v>
      </c>
      <c r="O24" s="88">
        <v>34.555391651141697</v>
      </c>
      <c r="P24" s="40">
        <v>1.1537851134741</v>
      </c>
    </row>
    <row r="25" spans="1:16" s="91" customFormat="1" ht="28.9" customHeight="1" x14ac:dyDescent="0.25">
      <c r="A25" s="27">
        <v>15</v>
      </c>
      <c r="B25" s="28" t="s">
        <v>308</v>
      </c>
      <c r="C25" s="242" t="s">
        <v>341</v>
      </c>
      <c r="D25" s="97">
        <v>1206</v>
      </c>
      <c r="E25" s="95">
        <v>31.217853505951322</v>
      </c>
      <c r="F25" s="57">
        <v>0.87925868140359997</v>
      </c>
      <c r="G25" s="28" t="s">
        <v>300</v>
      </c>
      <c r="H25" s="242" t="s">
        <v>301</v>
      </c>
      <c r="I25" s="98">
        <v>682</v>
      </c>
      <c r="J25" s="95">
        <v>38.765296874249522</v>
      </c>
      <c r="K25" s="57">
        <v>0.91974484497849995</v>
      </c>
      <c r="L25" s="28" t="s">
        <v>9</v>
      </c>
      <c r="M25" s="242" t="s">
        <v>310</v>
      </c>
      <c r="N25" s="98">
        <v>589</v>
      </c>
      <c r="O25" s="95">
        <v>27.996046330842443</v>
      </c>
      <c r="P25" s="51">
        <v>0.93477225837169997</v>
      </c>
    </row>
    <row r="26" spans="1:16" s="183" customFormat="1" ht="15.75" customHeight="1" x14ac:dyDescent="0.25">
      <c r="A26" s="11" t="s">
        <v>369</v>
      </c>
      <c r="B26" s="11"/>
      <c r="C26" s="32"/>
      <c r="D26" s="32"/>
      <c r="E26" s="32"/>
      <c r="F26" s="32"/>
      <c r="H26" s="32"/>
      <c r="I26" s="32"/>
      <c r="J26" s="32"/>
      <c r="K26" s="32"/>
      <c r="M26" s="32"/>
      <c r="N26" s="32"/>
      <c r="O26" s="32"/>
      <c r="P26" s="32"/>
    </row>
  </sheetData>
  <mergeCells count="1">
    <mergeCell ref="A1:P2"/>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5627E1-5DB8-4467-ABC8-2F114B0119BC}">
  <dimension ref="A1:P26"/>
  <sheetViews>
    <sheetView view="pageBreakPreview" zoomScaleNormal="85" zoomScaleSheetLayoutView="100" workbookViewId="0">
      <selection activeCell="U4" sqref="U4"/>
    </sheetView>
  </sheetViews>
  <sheetFormatPr defaultRowHeight="15.75" x14ac:dyDescent="0.25"/>
  <cols>
    <col min="1" max="1" width="3" style="77" customWidth="1"/>
    <col min="2" max="2" width="13.125" style="67" customWidth="1"/>
    <col min="3" max="3" width="19.875" style="193" customWidth="1"/>
    <col min="4" max="4" width="5.625" style="77" customWidth="1"/>
    <col min="5" max="5" width="6.5" style="77" customWidth="1"/>
    <col min="6" max="6" width="7.875" style="77" customWidth="1"/>
    <col min="7" max="7" width="13.125" style="67" customWidth="1"/>
    <col min="8" max="8" width="19.875" style="70" customWidth="1"/>
    <col min="9" max="9" width="6" style="77" customWidth="1"/>
    <col min="10" max="10" width="6.25" style="77" customWidth="1"/>
    <col min="11" max="11" width="7.875" style="77" customWidth="1"/>
    <col min="12" max="12" width="13.125" style="67" customWidth="1"/>
    <col min="13" max="13" width="19.875" style="70" customWidth="1"/>
    <col min="14" max="14" width="6.75" style="77" customWidth="1"/>
    <col min="15" max="15" width="6.875" style="77" customWidth="1"/>
    <col min="16" max="16" width="7.875" style="77" customWidth="1"/>
    <col min="17" max="16384" width="9" style="74"/>
  </cols>
  <sheetData>
    <row r="1" spans="1:16" x14ac:dyDescent="0.25">
      <c r="A1" s="280" t="s">
        <v>370</v>
      </c>
      <c r="B1" s="280"/>
      <c r="C1" s="280"/>
      <c r="D1" s="280"/>
      <c r="E1" s="280"/>
      <c r="F1" s="280"/>
      <c r="G1" s="280"/>
      <c r="H1" s="280"/>
      <c r="I1" s="280"/>
      <c r="J1" s="280"/>
      <c r="K1" s="280"/>
      <c r="L1" s="280"/>
      <c r="M1" s="280"/>
      <c r="N1" s="280"/>
      <c r="O1" s="280"/>
      <c r="P1" s="280"/>
    </row>
    <row r="2" spans="1:16" x14ac:dyDescent="0.25">
      <c r="A2" s="280"/>
      <c r="B2" s="280"/>
      <c r="C2" s="280"/>
      <c r="D2" s="280"/>
      <c r="E2" s="280"/>
      <c r="F2" s="280"/>
      <c r="G2" s="280"/>
      <c r="H2" s="280"/>
      <c r="I2" s="280"/>
      <c r="J2" s="280"/>
      <c r="K2" s="280"/>
      <c r="L2" s="280"/>
      <c r="M2" s="280"/>
      <c r="N2" s="280"/>
      <c r="O2" s="280"/>
      <c r="P2" s="280"/>
    </row>
    <row r="3" spans="1:16" ht="16.5" x14ac:dyDescent="0.25">
      <c r="A3" s="75" t="s">
        <v>260</v>
      </c>
      <c r="B3" s="191"/>
      <c r="C3" s="192"/>
      <c r="D3" s="76"/>
      <c r="E3" s="76"/>
      <c r="F3" s="191"/>
      <c r="G3" s="191"/>
      <c r="H3" s="72"/>
      <c r="I3" s="76"/>
      <c r="J3" s="76"/>
      <c r="K3" s="76"/>
      <c r="L3" s="191"/>
      <c r="M3" s="76"/>
      <c r="N3" s="76"/>
      <c r="O3" s="76"/>
      <c r="P3" s="192"/>
    </row>
    <row r="4" spans="1:16" x14ac:dyDescent="0.25">
      <c r="P4" s="194" t="s">
        <v>334</v>
      </c>
    </row>
    <row r="5" spans="1:16" s="11" customFormat="1" ht="14.25" x14ac:dyDescent="0.25">
      <c r="A5" s="3" t="s">
        <v>0</v>
      </c>
      <c r="B5" s="4"/>
      <c r="C5" s="62" t="s">
        <v>1</v>
      </c>
      <c r="D5" s="4"/>
      <c r="E5" s="5"/>
      <c r="F5" s="6"/>
      <c r="G5" s="4"/>
      <c r="H5" s="62" t="s">
        <v>2</v>
      </c>
      <c r="I5" s="4"/>
      <c r="J5" s="7"/>
      <c r="K5" s="8"/>
      <c r="L5" s="9"/>
      <c r="M5" s="62" t="s">
        <v>3</v>
      </c>
      <c r="N5" s="4"/>
      <c r="O5" s="7"/>
      <c r="P5" s="236"/>
    </row>
    <row r="6" spans="1:16" ht="14.25" customHeight="1" x14ac:dyDescent="0.25">
      <c r="A6" s="195"/>
      <c r="B6" s="69" t="s">
        <v>5</v>
      </c>
      <c r="C6" s="196"/>
      <c r="D6" s="197" t="s">
        <v>74</v>
      </c>
      <c r="E6" s="198" t="s">
        <v>335</v>
      </c>
      <c r="F6" s="197" t="s">
        <v>266</v>
      </c>
      <c r="G6" s="69" t="s">
        <v>5</v>
      </c>
      <c r="H6" s="196"/>
      <c r="I6" s="197" t="s">
        <v>74</v>
      </c>
      <c r="J6" s="198" t="s">
        <v>335</v>
      </c>
      <c r="K6" s="197" t="s">
        <v>268</v>
      </c>
      <c r="L6" s="69" t="s">
        <v>5</v>
      </c>
      <c r="M6" s="196"/>
      <c r="N6" s="197" t="s">
        <v>74</v>
      </c>
      <c r="O6" s="199" t="s">
        <v>335</v>
      </c>
      <c r="P6" s="200" t="s">
        <v>268</v>
      </c>
    </row>
    <row r="7" spans="1:16" ht="14.25" customHeight="1" x14ac:dyDescent="0.25">
      <c r="A7" s="195"/>
      <c r="B7" s="201" t="s">
        <v>84</v>
      </c>
      <c r="C7" s="202" t="s">
        <v>77</v>
      </c>
      <c r="D7" s="203"/>
      <c r="E7" s="204" t="s">
        <v>83</v>
      </c>
      <c r="F7" s="203" t="s">
        <v>79</v>
      </c>
      <c r="G7" s="201" t="s">
        <v>337</v>
      </c>
      <c r="H7" s="202" t="s">
        <v>77</v>
      </c>
      <c r="I7" s="203"/>
      <c r="J7" s="204" t="s">
        <v>83</v>
      </c>
      <c r="K7" s="203" t="s">
        <v>371</v>
      </c>
      <c r="L7" s="201" t="s">
        <v>337</v>
      </c>
      <c r="M7" s="202" t="s">
        <v>77</v>
      </c>
      <c r="N7" s="203"/>
      <c r="O7" s="204" t="s">
        <v>83</v>
      </c>
      <c r="P7" s="205" t="s">
        <v>271</v>
      </c>
    </row>
    <row r="8" spans="1:16" ht="14.25" customHeight="1" x14ac:dyDescent="0.25">
      <c r="A8" s="206" t="s">
        <v>80</v>
      </c>
      <c r="B8" s="207" t="s">
        <v>81</v>
      </c>
      <c r="C8" s="208"/>
      <c r="D8" s="206" t="s">
        <v>82</v>
      </c>
      <c r="E8" s="209" t="s">
        <v>335</v>
      </c>
      <c r="F8" s="206" t="s">
        <v>6</v>
      </c>
      <c r="G8" s="207" t="s">
        <v>81</v>
      </c>
      <c r="H8" s="208"/>
      <c r="I8" s="206" t="s">
        <v>82</v>
      </c>
      <c r="J8" s="209" t="s">
        <v>372</v>
      </c>
      <c r="K8" s="206" t="s">
        <v>6</v>
      </c>
      <c r="L8" s="207" t="s">
        <v>81</v>
      </c>
      <c r="M8" s="208"/>
      <c r="N8" s="206" t="s">
        <v>82</v>
      </c>
      <c r="O8" s="209" t="s">
        <v>7</v>
      </c>
      <c r="P8" s="207" t="s">
        <v>6</v>
      </c>
    </row>
    <row r="9" spans="1:16" ht="24.75" customHeight="1" x14ac:dyDescent="0.25">
      <c r="A9" s="105"/>
      <c r="B9" s="100" t="s">
        <v>276</v>
      </c>
      <c r="C9" s="247" t="s">
        <v>277</v>
      </c>
      <c r="D9" s="101">
        <v>1161</v>
      </c>
      <c r="E9" s="102">
        <v>32.549879325738083</v>
      </c>
      <c r="F9" s="103">
        <v>100</v>
      </c>
      <c r="G9" s="104" t="s">
        <v>276</v>
      </c>
      <c r="H9" s="247" t="s">
        <v>277</v>
      </c>
      <c r="I9" s="101">
        <v>664</v>
      </c>
      <c r="J9" s="102">
        <v>35.805909323152378</v>
      </c>
      <c r="K9" s="103">
        <v>100</v>
      </c>
      <c r="L9" s="104" t="s">
        <v>276</v>
      </c>
      <c r="M9" s="247" t="s">
        <v>277</v>
      </c>
      <c r="N9" s="101">
        <v>497</v>
      </c>
      <c r="O9" s="102">
        <v>29.02374516100587</v>
      </c>
      <c r="P9" s="102">
        <v>100</v>
      </c>
    </row>
    <row r="10" spans="1:16" ht="24.75" customHeight="1" x14ac:dyDescent="0.25">
      <c r="A10" s="105">
        <v>1</v>
      </c>
      <c r="B10" s="106" t="s">
        <v>10</v>
      </c>
      <c r="C10" s="247" t="s">
        <v>342</v>
      </c>
      <c r="D10" s="101">
        <v>351</v>
      </c>
      <c r="E10" s="102">
        <v>9.8406611915022104</v>
      </c>
      <c r="F10" s="107">
        <v>30.232558139534898</v>
      </c>
      <c r="G10" s="108" t="s">
        <v>10</v>
      </c>
      <c r="H10" s="247" t="s">
        <v>342</v>
      </c>
      <c r="I10" s="101">
        <v>202</v>
      </c>
      <c r="J10" s="102">
        <v>10.892761571199969</v>
      </c>
      <c r="K10" s="103">
        <v>30.421686746988001</v>
      </c>
      <c r="L10" s="108" t="s">
        <v>10</v>
      </c>
      <c r="M10" s="247" t="s">
        <v>342</v>
      </c>
      <c r="N10" s="101">
        <v>149</v>
      </c>
      <c r="O10" s="102">
        <v>8.7012837605430065</v>
      </c>
      <c r="P10" s="102">
        <v>29.9798792756539</v>
      </c>
    </row>
    <row r="11" spans="1:16" ht="24.75" customHeight="1" x14ac:dyDescent="0.25">
      <c r="A11" s="105">
        <v>2</v>
      </c>
      <c r="B11" s="106" t="s">
        <v>290</v>
      </c>
      <c r="C11" s="247" t="s">
        <v>8</v>
      </c>
      <c r="D11" s="101">
        <v>185</v>
      </c>
      <c r="E11" s="102">
        <v>5.1866732775723907</v>
      </c>
      <c r="F11" s="107">
        <v>15.9345391903531</v>
      </c>
      <c r="G11" s="108" t="s">
        <v>290</v>
      </c>
      <c r="H11" s="247" t="s">
        <v>8</v>
      </c>
      <c r="I11" s="101">
        <v>108</v>
      </c>
      <c r="J11" s="102">
        <v>5.8238527212356272</v>
      </c>
      <c r="K11" s="103">
        <v>16.265060240963901</v>
      </c>
      <c r="L11" s="108" t="s">
        <v>290</v>
      </c>
      <c r="M11" s="247" t="s">
        <v>8</v>
      </c>
      <c r="N11" s="101">
        <v>77</v>
      </c>
      <c r="O11" s="102">
        <v>4.4966365742403456</v>
      </c>
      <c r="P11" s="102">
        <v>15.492957746478901</v>
      </c>
    </row>
    <row r="12" spans="1:16" ht="24.75" customHeight="1" x14ac:dyDescent="0.25">
      <c r="A12" s="105">
        <v>3</v>
      </c>
      <c r="B12" s="106" t="s">
        <v>316</v>
      </c>
      <c r="C12" s="247" t="s">
        <v>338</v>
      </c>
      <c r="D12" s="101">
        <v>160</v>
      </c>
      <c r="E12" s="102">
        <v>4.4857714833058511</v>
      </c>
      <c r="F12" s="107">
        <v>13.781223083548699</v>
      </c>
      <c r="G12" s="108" t="s">
        <v>316</v>
      </c>
      <c r="H12" s="247" t="s">
        <v>338</v>
      </c>
      <c r="I12" s="101">
        <v>90</v>
      </c>
      <c r="J12" s="102">
        <v>4.8532106010296889</v>
      </c>
      <c r="K12" s="103">
        <v>13.554216867469901</v>
      </c>
      <c r="L12" s="108" t="s">
        <v>316</v>
      </c>
      <c r="M12" s="247" t="s">
        <v>338</v>
      </c>
      <c r="N12" s="101">
        <v>70</v>
      </c>
      <c r="O12" s="102">
        <v>4.0878514311275875</v>
      </c>
      <c r="P12" s="102">
        <v>14.084507042253501</v>
      </c>
    </row>
    <row r="13" spans="1:16" ht="24.75" customHeight="1" x14ac:dyDescent="0.25">
      <c r="A13" s="105">
        <v>4</v>
      </c>
      <c r="B13" s="106" t="s">
        <v>278</v>
      </c>
      <c r="C13" s="247" t="s">
        <v>279</v>
      </c>
      <c r="D13" s="101">
        <v>86</v>
      </c>
      <c r="E13" s="102">
        <v>2.4111021722768946</v>
      </c>
      <c r="F13" s="107">
        <v>7.4074074074074003</v>
      </c>
      <c r="G13" s="108" t="s">
        <v>278</v>
      </c>
      <c r="H13" s="247" t="s">
        <v>279</v>
      </c>
      <c r="I13" s="101">
        <v>53</v>
      </c>
      <c r="J13" s="102">
        <v>2.8580017983841501</v>
      </c>
      <c r="K13" s="103">
        <v>7.9819277108433999</v>
      </c>
      <c r="L13" s="108" t="s">
        <v>278</v>
      </c>
      <c r="M13" s="247" t="s">
        <v>279</v>
      </c>
      <c r="N13" s="101">
        <v>33</v>
      </c>
      <c r="O13" s="102">
        <v>1.9271299603887195</v>
      </c>
      <c r="P13" s="102">
        <v>6.6398390342051998</v>
      </c>
    </row>
    <row r="14" spans="1:16" ht="24.75" customHeight="1" x14ac:dyDescent="0.25">
      <c r="A14" s="105">
        <v>5</v>
      </c>
      <c r="B14" s="106" t="s">
        <v>280</v>
      </c>
      <c r="C14" s="247" t="s">
        <v>281</v>
      </c>
      <c r="D14" s="101">
        <v>39</v>
      </c>
      <c r="E14" s="102">
        <v>1.0934067990558012</v>
      </c>
      <c r="F14" s="107">
        <v>3.359173126615</v>
      </c>
      <c r="G14" s="108" t="s">
        <v>280</v>
      </c>
      <c r="H14" s="247" t="s">
        <v>281</v>
      </c>
      <c r="I14" s="101">
        <v>20</v>
      </c>
      <c r="J14" s="102">
        <v>1.0784912446732644</v>
      </c>
      <c r="K14" s="103">
        <v>3.0120481927711</v>
      </c>
      <c r="L14" s="108" t="s">
        <v>300</v>
      </c>
      <c r="M14" s="247" t="s">
        <v>301</v>
      </c>
      <c r="N14" s="101">
        <v>21</v>
      </c>
      <c r="O14" s="102">
        <v>1.2263554293382761</v>
      </c>
      <c r="P14" s="102">
        <v>4.2253521126760996</v>
      </c>
    </row>
    <row r="15" spans="1:16" ht="24.75" customHeight="1" x14ac:dyDescent="0.25">
      <c r="A15" s="105">
        <v>6</v>
      </c>
      <c r="B15" s="106" t="s">
        <v>300</v>
      </c>
      <c r="C15" s="247" t="s">
        <v>301</v>
      </c>
      <c r="D15" s="101">
        <v>37</v>
      </c>
      <c r="E15" s="102">
        <v>1.037334655514478</v>
      </c>
      <c r="F15" s="107">
        <v>3.1869078380706002</v>
      </c>
      <c r="G15" s="108" t="s">
        <v>322</v>
      </c>
      <c r="H15" s="247" t="s">
        <v>323</v>
      </c>
      <c r="I15" s="101">
        <v>18</v>
      </c>
      <c r="J15" s="102">
        <v>0.97064212020593799</v>
      </c>
      <c r="K15" s="103">
        <v>2.7108433734939998</v>
      </c>
      <c r="L15" s="108" t="s">
        <v>280</v>
      </c>
      <c r="M15" s="247" t="s">
        <v>281</v>
      </c>
      <c r="N15" s="101">
        <v>19</v>
      </c>
      <c r="O15" s="102">
        <v>1.1095596741632023</v>
      </c>
      <c r="P15" s="102">
        <v>3.8229376257544998</v>
      </c>
    </row>
    <row r="16" spans="1:16" ht="24.75" customHeight="1" x14ac:dyDescent="0.25">
      <c r="A16" s="105">
        <v>7</v>
      </c>
      <c r="B16" s="106" t="s">
        <v>322</v>
      </c>
      <c r="C16" s="247" t="s">
        <v>323</v>
      </c>
      <c r="D16" s="101">
        <v>28</v>
      </c>
      <c r="E16" s="102">
        <v>0.78501000957852385</v>
      </c>
      <c r="F16" s="107">
        <v>2.4117140396210002</v>
      </c>
      <c r="G16" s="108" t="s">
        <v>300</v>
      </c>
      <c r="H16" s="247" t="s">
        <v>301</v>
      </c>
      <c r="I16" s="101">
        <v>16</v>
      </c>
      <c r="J16" s="102">
        <v>0.86279299573861146</v>
      </c>
      <c r="K16" s="103">
        <v>2.4096385542169001</v>
      </c>
      <c r="L16" s="108" t="s">
        <v>322</v>
      </c>
      <c r="M16" s="247" t="s">
        <v>323</v>
      </c>
      <c r="N16" s="101">
        <v>10</v>
      </c>
      <c r="O16" s="102">
        <v>0.58397877587536962</v>
      </c>
      <c r="P16" s="102">
        <v>2.0120724346076</v>
      </c>
    </row>
    <row r="17" spans="1:16" ht="24.75" customHeight="1" x14ac:dyDescent="0.25">
      <c r="A17" s="105">
        <v>8</v>
      </c>
      <c r="B17" s="106" t="s">
        <v>339</v>
      </c>
      <c r="C17" s="247" t="s">
        <v>340</v>
      </c>
      <c r="D17" s="101">
        <v>23</v>
      </c>
      <c r="E17" s="102">
        <v>0.64482965072521603</v>
      </c>
      <c r="F17" s="107">
        <v>1.9810508182601001</v>
      </c>
      <c r="G17" s="108" t="s">
        <v>339</v>
      </c>
      <c r="H17" s="247" t="s">
        <v>340</v>
      </c>
      <c r="I17" s="101">
        <v>16</v>
      </c>
      <c r="J17" s="102">
        <v>0.86279299573861146</v>
      </c>
      <c r="K17" s="103">
        <v>2.4096385542169001</v>
      </c>
      <c r="L17" s="108" t="s">
        <v>9</v>
      </c>
      <c r="M17" s="247" t="s">
        <v>310</v>
      </c>
      <c r="N17" s="101">
        <v>7</v>
      </c>
      <c r="O17" s="102">
        <v>0.40878514311275871</v>
      </c>
      <c r="P17" s="102">
        <v>1.4084507042254</v>
      </c>
    </row>
    <row r="18" spans="1:16" ht="24.75" customHeight="1" x14ac:dyDescent="0.25">
      <c r="A18" s="105">
        <v>9</v>
      </c>
      <c r="B18" s="106" t="s">
        <v>282</v>
      </c>
      <c r="C18" s="247" t="s">
        <v>283</v>
      </c>
      <c r="D18" s="101">
        <v>15</v>
      </c>
      <c r="E18" s="102">
        <v>0.42054107655992351</v>
      </c>
      <c r="F18" s="107">
        <v>1.2919896640827</v>
      </c>
      <c r="G18" s="108" t="s">
        <v>282</v>
      </c>
      <c r="H18" s="247" t="s">
        <v>283</v>
      </c>
      <c r="I18" s="101">
        <v>10</v>
      </c>
      <c r="J18" s="102">
        <v>0.5392456223366322</v>
      </c>
      <c r="K18" s="103">
        <v>1.5060240963855001</v>
      </c>
      <c r="L18" s="108" t="s">
        <v>339</v>
      </c>
      <c r="M18" s="247" t="s">
        <v>340</v>
      </c>
      <c r="N18" s="101">
        <v>7</v>
      </c>
      <c r="O18" s="102">
        <v>0.40878514311275871</v>
      </c>
      <c r="P18" s="102">
        <v>1.4084507042254</v>
      </c>
    </row>
    <row r="19" spans="1:16" ht="24.75" customHeight="1" x14ac:dyDescent="0.25">
      <c r="A19" s="105">
        <v>10</v>
      </c>
      <c r="B19" s="106" t="s">
        <v>304</v>
      </c>
      <c r="C19" s="247" t="s">
        <v>305</v>
      </c>
      <c r="D19" s="101">
        <v>11</v>
      </c>
      <c r="E19" s="102">
        <v>0.30839678947727733</v>
      </c>
      <c r="F19" s="107">
        <v>0.94745908699400005</v>
      </c>
      <c r="G19" s="108" t="s">
        <v>304</v>
      </c>
      <c r="H19" s="247" t="s">
        <v>305</v>
      </c>
      <c r="I19" s="101">
        <v>6</v>
      </c>
      <c r="J19" s="102">
        <v>0.32354737340197931</v>
      </c>
      <c r="K19" s="103">
        <v>0.90361445783130001</v>
      </c>
      <c r="L19" s="108" t="s">
        <v>304</v>
      </c>
      <c r="M19" s="247" t="s">
        <v>305</v>
      </c>
      <c r="N19" s="101">
        <v>5</v>
      </c>
      <c r="O19" s="102">
        <v>0.29198938793768481</v>
      </c>
      <c r="P19" s="102">
        <v>1.0060362173038</v>
      </c>
    </row>
    <row r="20" spans="1:16" ht="24.75" customHeight="1" x14ac:dyDescent="0.25">
      <c r="A20" s="105"/>
      <c r="B20" s="109"/>
      <c r="C20" s="248" t="s">
        <v>299</v>
      </c>
      <c r="D20" s="110">
        <v>226</v>
      </c>
      <c r="E20" s="111">
        <v>6.3361522201695148</v>
      </c>
      <c r="F20" s="210">
        <v>19.465977605512489</v>
      </c>
      <c r="G20" s="109"/>
      <c r="H20" s="248" t="s">
        <v>299</v>
      </c>
      <c r="I20" s="110">
        <v>125</v>
      </c>
      <c r="J20" s="111">
        <v>6.7405702792079021</v>
      </c>
      <c r="K20" s="112">
        <v>18.825301204819276</v>
      </c>
      <c r="L20" s="106"/>
      <c r="M20" s="248" t="s">
        <v>299</v>
      </c>
      <c r="N20" s="110">
        <v>99</v>
      </c>
      <c r="O20" s="111">
        <v>5.7813898811661586</v>
      </c>
      <c r="P20" s="111">
        <v>19.919517102615693</v>
      </c>
    </row>
    <row r="21" spans="1:16" ht="24.75" customHeight="1" x14ac:dyDescent="0.25">
      <c r="A21" s="113">
        <v>11</v>
      </c>
      <c r="B21" s="114" t="s">
        <v>286</v>
      </c>
      <c r="C21" s="247" t="s">
        <v>287</v>
      </c>
      <c r="D21" s="115">
        <v>8</v>
      </c>
      <c r="E21" s="102">
        <v>0.22428857416529249</v>
      </c>
      <c r="F21" s="103">
        <v>0.68906115417739999</v>
      </c>
      <c r="G21" s="114" t="s">
        <v>308</v>
      </c>
      <c r="H21" s="247" t="s">
        <v>341</v>
      </c>
      <c r="I21" s="115">
        <v>4</v>
      </c>
      <c r="J21" s="102">
        <v>0.21569824893465289</v>
      </c>
      <c r="K21" s="103">
        <v>0.60240963855420004</v>
      </c>
      <c r="L21" s="114" t="s">
        <v>286</v>
      </c>
      <c r="M21" s="247" t="s">
        <v>287</v>
      </c>
      <c r="N21" s="115">
        <v>5</v>
      </c>
      <c r="O21" s="102">
        <v>0.29198938793768481</v>
      </c>
      <c r="P21" s="102">
        <v>1.0060362173038</v>
      </c>
    </row>
    <row r="22" spans="1:16" ht="24.75" customHeight="1" x14ac:dyDescent="0.25">
      <c r="A22" s="116">
        <v>12</v>
      </c>
      <c r="B22" s="106" t="s">
        <v>9</v>
      </c>
      <c r="C22" s="247" t="s">
        <v>310</v>
      </c>
      <c r="D22" s="101">
        <v>8</v>
      </c>
      <c r="E22" s="102">
        <v>0.22428857416529249</v>
      </c>
      <c r="F22" s="103">
        <v>0.68906115417739999</v>
      </c>
      <c r="G22" s="106" t="s">
        <v>286</v>
      </c>
      <c r="H22" s="247" t="s">
        <v>287</v>
      </c>
      <c r="I22" s="101">
        <v>3</v>
      </c>
      <c r="J22" s="102">
        <v>0.16177368670098971</v>
      </c>
      <c r="K22" s="103">
        <v>0.45180722891570002</v>
      </c>
      <c r="L22" s="106" t="s">
        <v>282</v>
      </c>
      <c r="M22" s="247" t="s">
        <v>283</v>
      </c>
      <c r="N22" s="101">
        <v>5</v>
      </c>
      <c r="O22" s="102">
        <v>0.29198938793768481</v>
      </c>
      <c r="P22" s="102">
        <v>1.0060362173038</v>
      </c>
    </row>
    <row r="23" spans="1:16" ht="24.75" customHeight="1" x14ac:dyDescent="0.25">
      <c r="A23" s="116">
        <v>13</v>
      </c>
      <c r="B23" s="106" t="s">
        <v>308</v>
      </c>
      <c r="C23" s="247" t="s">
        <v>341</v>
      </c>
      <c r="D23" s="101">
        <v>6</v>
      </c>
      <c r="E23" s="102">
        <v>0.16821643062396938</v>
      </c>
      <c r="F23" s="103">
        <v>0.51679586563309998</v>
      </c>
      <c r="G23" s="106" t="s">
        <v>345</v>
      </c>
      <c r="H23" s="247" t="s">
        <v>346</v>
      </c>
      <c r="I23" s="101">
        <v>2</v>
      </c>
      <c r="J23" s="102">
        <v>0.1078491244673264</v>
      </c>
      <c r="K23" s="103">
        <v>0.30120481927710002</v>
      </c>
      <c r="L23" s="106" t="s">
        <v>308</v>
      </c>
      <c r="M23" s="247" t="s">
        <v>341</v>
      </c>
      <c r="N23" s="101">
        <v>2</v>
      </c>
      <c r="O23" s="102">
        <v>0.11679575517507389</v>
      </c>
      <c r="P23" s="102">
        <v>0.4024144869215</v>
      </c>
    </row>
    <row r="24" spans="1:16" ht="24.75" customHeight="1" x14ac:dyDescent="0.25">
      <c r="A24" s="116">
        <v>14</v>
      </c>
      <c r="B24" s="106" t="s">
        <v>345</v>
      </c>
      <c r="C24" s="247" t="s">
        <v>346</v>
      </c>
      <c r="D24" s="101">
        <v>4</v>
      </c>
      <c r="E24" s="102">
        <v>0.1121442870826463</v>
      </c>
      <c r="F24" s="103">
        <v>0.3445305770887</v>
      </c>
      <c r="G24" s="106" t="s">
        <v>349</v>
      </c>
      <c r="H24" s="247" t="s">
        <v>350</v>
      </c>
      <c r="I24" s="101">
        <v>2</v>
      </c>
      <c r="J24" s="102">
        <v>0.1078491244673264</v>
      </c>
      <c r="K24" s="103">
        <v>0.30120481927710002</v>
      </c>
      <c r="L24" s="106" t="s">
        <v>345</v>
      </c>
      <c r="M24" s="247" t="s">
        <v>346</v>
      </c>
      <c r="N24" s="101">
        <v>2</v>
      </c>
      <c r="O24" s="102">
        <v>0.11679575517507389</v>
      </c>
      <c r="P24" s="102">
        <v>0.4024144869215</v>
      </c>
    </row>
    <row r="25" spans="1:16" ht="24.75" customHeight="1" x14ac:dyDescent="0.25">
      <c r="A25" s="117">
        <v>15</v>
      </c>
      <c r="B25" s="109" t="s">
        <v>349</v>
      </c>
      <c r="C25" s="248" t="s">
        <v>350</v>
      </c>
      <c r="D25" s="118">
        <v>4</v>
      </c>
      <c r="E25" s="111">
        <v>0.1121442870826463</v>
      </c>
      <c r="F25" s="112">
        <v>0.3445305770887</v>
      </c>
      <c r="G25" s="109" t="s">
        <v>293</v>
      </c>
      <c r="H25" s="248" t="s">
        <v>294</v>
      </c>
      <c r="I25" s="119">
        <v>2</v>
      </c>
      <c r="J25" s="111">
        <v>0.1078491244673264</v>
      </c>
      <c r="K25" s="112">
        <v>0.30120481927710002</v>
      </c>
      <c r="L25" s="109" t="s">
        <v>291</v>
      </c>
      <c r="M25" s="248" t="s">
        <v>292</v>
      </c>
      <c r="N25" s="119">
        <v>2</v>
      </c>
      <c r="O25" s="111">
        <v>0.11679575517507389</v>
      </c>
      <c r="P25" s="111">
        <v>0.4024144869215</v>
      </c>
    </row>
    <row r="26" spans="1:16" s="213" customFormat="1" ht="16.5" x14ac:dyDescent="0.25">
      <c r="A26" s="68" t="s">
        <v>373</v>
      </c>
      <c r="B26" s="68"/>
      <c r="C26" s="211"/>
      <c r="D26" s="211"/>
      <c r="E26" s="211"/>
      <c r="F26" s="211"/>
      <c r="G26" s="212"/>
      <c r="H26" s="211"/>
      <c r="I26" s="211"/>
      <c r="J26" s="211"/>
      <c r="K26" s="211"/>
      <c r="L26" s="212"/>
      <c r="M26" s="211"/>
      <c r="N26" s="211"/>
      <c r="O26" s="211"/>
      <c r="P26" s="211"/>
    </row>
  </sheetData>
  <mergeCells count="1">
    <mergeCell ref="A1:P2"/>
  </mergeCells>
  <phoneticPr fontId="2" type="noConversion"/>
  <printOptions horizontalCentered="1"/>
  <pageMargins left="0.31496062992125984" right="0.31496062992125984" top="0.55118110236220474" bottom="0.35433070866141736" header="0.31496062992125984" footer="0.11811023622047245"/>
  <pageSetup paperSize="9" scale="85"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BD4DDD-DBAE-4916-99D5-0DD6E5783D5E}">
  <dimension ref="A1:P26"/>
  <sheetViews>
    <sheetView view="pageBreakPreview" zoomScaleNormal="100" zoomScaleSheetLayoutView="100" workbookViewId="0">
      <selection activeCell="R6" sqref="R6"/>
    </sheetView>
  </sheetViews>
  <sheetFormatPr defaultRowHeight="15.75" x14ac:dyDescent="0.25"/>
  <cols>
    <col min="1" max="1" width="3" style="77" customWidth="1"/>
    <col min="2" max="2" width="13.125" style="67" customWidth="1"/>
    <col min="3" max="3" width="19.875" style="193" customWidth="1"/>
    <col min="4" max="4" width="5.625" style="77" customWidth="1"/>
    <col min="5" max="5" width="6.5" style="77" customWidth="1"/>
    <col min="6" max="6" width="7.875" style="77" customWidth="1"/>
    <col min="7" max="7" width="13.125" style="67" customWidth="1"/>
    <col min="8" max="8" width="19.875" style="70" customWidth="1"/>
    <col min="9" max="9" width="6" style="77" customWidth="1"/>
    <col min="10" max="10" width="6.25" style="77" customWidth="1"/>
    <col min="11" max="11" width="7.875" style="77" customWidth="1"/>
    <col min="12" max="12" width="13.125" style="67" customWidth="1"/>
    <col min="13" max="13" width="19.875" style="70" customWidth="1"/>
    <col min="14" max="14" width="6.75" style="77" customWidth="1"/>
    <col min="15" max="15" width="6.875" style="77" customWidth="1"/>
    <col min="16" max="16" width="7.875" style="77" customWidth="1"/>
    <col min="17" max="16384" width="9" style="74"/>
  </cols>
  <sheetData>
    <row r="1" spans="1:16" x14ac:dyDescent="0.25">
      <c r="A1" s="280" t="s">
        <v>374</v>
      </c>
      <c r="B1" s="280"/>
      <c r="C1" s="280"/>
      <c r="D1" s="280"/>
      <c r="E1" s="280"/>
      <c r="F1" s="280"/>
      <c r="G1" s="280"/>
      <c r="H1" s="280"/>
      <c r="I1" s="280"/>
      <c r="J1" s="280"/>
      <c r="K1" s="280"/>
      <c r="L1" s="280"/>
      <c r="M1" s="280"/>
      <c r="N1" s="280"/>
      <c r="O1" s="280"/>
      <c r="P1" s="280"/>
    </row>
    <row r="2" spans="1:16" x14ac:dyDescent="0.25">
      <c r="A2" s="280"/>
      <c r="B2" s="280"/>
      <c r="C2" s="280"/>
      <c r="D2" s="280"/>
      <c r="E2" s="280"/>
      <c r="F2" s="280"/>
      <c r="G2" s="280"/>
      <c r="H2" s="280"/>
      <c r="I2" s="280"/>
      <c r="J2" s="280"/>
      <c r="K2" s="280"/>
      <c r="L2" s="280"/>
      <c r="M2" s="280"/>
      <c r="N2" s="280"/>
      <c r="O2" s="280"/>
      <c r="P2" s="280"/>
    </row>
    <row r="3" spans="1:16" ht="16.5" x14ac:dyDescent="0.25">
      <c r="A3" s="75" t="s">
        <v>260</v>
      </c>
      <c r="B3" s="191"/>
      <c r="C3" s="192"/>
      <c r="D3" s="76"/>
      <c r="E3" s="76"/>
      <c r="F3" s="191"/>
      <c r="G3" s="191"/>
      <c r="H3" s="76"/>
      <c r="I3" s="76"/>
      <c r="J3" s="76"/>
      <c r="K3" s="76"/>
      <c r="L3" s="191"/>
      <c r="M3" s="76"/>
      <c r="N3" s="76"/>
      <c r="O3" s="76"/>
      <c r="P3" s="192"/>
    </row>
    <row r="4" spans="1:16" x14ac:dyDescent="0.25">
      <c r="P4" s="194" t="s">
        <v>334</v>
      </c>
    </row>
    <row r="5" spans="1:16" s="11" customFormat="1" ht="14.25" x14ac:dyDescent="0.25">
      <c r="A5" s="3" t="s">
        <v>0</v>
      </c>
      <c r="B5" s="4"/>
      <c r="C5" s="62" t="s">
        <v>1</v>
      </c>
      <c r="D5" s="4"/>
      <c r="E5" s="5"/>
      <c r="F5" s="6"/>
      <c r="G5" s="4"/>
      <c r="H5" s="62" t="s">
        <v>2</v>
      </c>
      <c r="I5" s="4"/>
      <c r="J5" s="7"/>
      <c r="K5" s="8"/>
      <c r="L5" s="9"/>
      <c r="M5" s="62" t="s">
        <v>3</v>
      </c>
      <c r="N5" s="4"/>
      <c r="O5" s="7"/>
      <c r="P5" s="236"/>
    </row>
    <row r="6" spans="1:16" ht="14.25" customHeight="1" x14ac:dyDescent="0.25">
      <c r="A6" s="195"/>
      <c r="B6" s="69" t="s">
        <v>5</v>
      </c>
      <c r="C6" s="196"/>
      <c r="D6" s="197" t="s">
        <v>74</v>
      </c>
      <c r="E6" s="198" t="s">
        <v>335</v>
      </c>
      <c r="F6" s="197" t="s">
        <v>268</v>
      </c>
      <c r="G6" s="69" t="s">
        <v>5</v>
      </c>
      <c r="H6" s="196"/>
      <c r="I6" s="197" t="s">
        <v>74</v>
      </c>
      <c r="J6" s="198" t="s">
        <v>335</v>
      </c>
      <c r="K6" s="197" t="s">
        <v>268</v>
      </c>
      <c r="L6" s="69" t="s">
        <v>5</v>
      </c>
      <c r="M6" s="196"/>
      <c r="N6" s="197" t="s">
        <v>74</v>
      </c>
      <c r="O6" s="199" t="s">
        <v>335</v>
      </c>
      <c r="P6" s="200" t="s">
        <v>268</v>
      </c>
    </row>
    <row r="7" spans="1:16" ht="14.25" customHeight="1" x14ac:dyDescent="0.25">
      <c r="A7" s="195"/>
      <c r="B7" s="201" t="s">
        <v>337</v>
      </c>
      <c r="C7" s="202" t="s">
        <v>77</v>
      </c>
      <c r="D7" s="203"/>
      <c r="E7" s="204" t="s">
        <v>83</v>
      </c>
      <c r="F7" s="203" t="s">
        <v>271</v>
      </c>
      <c r="G7" s="201" t="s">
        <v>337</v>
      </c>
      <c r="H7" s="202" t="s">
        <v>77</v>
      </c>
      <c r="I7" s="203"/>
      <c r="J7" s="204" t="s">
        <v>83</v>
      </c>
      <c r="K7" s="203" t="s">
        <v>271</v>
      </c>
      <c r="L7" s="201" t="s">
        <v>84</v>
      </c>
      <c r="M7" s="202" t="s">
        <v>77</v>
      </c>
      <c r="N7" s="203"/>
      <c r="O7" s="204" t="s">
        <v>83</v>
      </c>
      <c r="P7" s="205" t="s">
        <v>271</v>
      </c>
    </row>
    <row r="8" spans="1:16" ht="14.25" customHeight="1" x14ac:dyDescent="0.25">
      <c r="A8" s="206" t="s">
        <v>80</v>
      </c>
      <c r="B8" s="207" t="s">
        <v>81</v>
      </c>
      <c r="C8" s="208"/>
      <c r="D8" s="206" t="s">
        <v>82</v>
      </c>
      <c r="E8" s="209" t="s">
        <v>335</v>
      </c>
      <c r="F8" s="206" t="s">
        <v>6</v>
      </c>
      <c r="G8" s="207" t="s">
        <v>81</v>
      </c>
      <c r="H8" s="208"/>
      <c r="I8" s="206" t="s">
        <v>82</v>
      </c>
      <c r="J8" s="209" t="s">
        <v>372</v>
      </c>
      <c r="K8" s="206" t="s">
        <v>6</v>
      </c>
      <c r="L8" s="207" t="s">
        <v>81</v>
      </c>
      <c r="M8" s="208"/>
      <c r="N8" s="206" t="s">
        <v>82</v>
      </c>
      <c r="O8" s="209" t="s">
        <v>375</v>
      </c>
      <c r="P8" s="207" t="s">
        <v>6</v>
      </c>
    </row>
    <row r="9" spans="1:16" ht="24.75" customHeight="1" x14ac:dyDescent="0.25">
      <c r="A9" s="105"/>
      <c r="B9" s="100" t="s">
        <v>276</v>
      </c>
      <c r="C9" s="247" t="s">
        <v>277</v>
      </c>
      <c r="D9" s="101">
        <v>890</v>
      </c>
      <c r="E9" s="120">
        <v>38.28868506975747</v>
      </c>
      <c r="F9" s="103">
        <v>100</v>
      </c>
      <c r="G9" s="104" t="s">
        <v>276</v>
      </c>
      <c r="H9" s="247" t="s">
        <v>277</v>
      </c>
      <c r="I9" s="101">
        <v>496</v>
      </c>
      <c r="J9" s="120">
        <v>41.16109131662796</v>
      </c>
      <c r="K9" s="103">
        <v>100</v>
      </c>
      <c r="L9" s="104" t="s">
        <v>276</v>
      </c>
      <c r="M9" s="247" t="s">
        <v>277</v>
      </c>
      <c r="N9" s="101">
        <v>394</v>
      </c>
      <c r="O9" s="120">
        <v>35.196641132724388</v>
      </c>
      <c r="P9" s="120">
        <v>100</v>
      </c>
    </row>
    <row r="10" spans="1:16" ht="24.75" customHeight="1" x14ac:dyDescent="0.25">
      <c r="A10" s="105">
        <v>1</v>
      </c>
      <c r="B10" s="106" t="s">
        <v>10</v>
      </c>
      <c r="C10" s="247" t="s">
        <v>342</v>
      </c>
      <c r="D10" s="101">
        <v>351</v>
      </c>
      <c r="E10" s="102">
        <v>15.100369055600979</v>
      </c>
      <c r="F10" s="103">
        <v>39.438202247191001</v>
      </c>
      <c r="G10" s="108" t="s">
        <v>10</v>
      </c>
      <c r="H10" s="247" t="s">
        <v>342</v>
      </c>
      <c r="I10" s="101">
        <v>202</v>
      </c>
      <c r="J10" s="102">
        <v>16.763186382981548</v>
      </c>
      <c r="K10" s="103">
        <v>40.725806451612897</v>
      </c>
      <c r="L10" s="108" t="s">
        <v>10</v>
      </c>
      <c r="M10" s="247" t="s">
        <v>342</v>
      </c>
      <c r="N10" s="101">
        <v>149</v>
      </c>
      <c r="O10" s="102">
        <v>13.310404895370391</v>
      </c>
      <c r="P10" s="102">
        <v>37.817258883248698</v>
      </c>
    </row>
    <row r="11" spans="1:16" ht="24.75" customHeight="1" x14ac:dyDescent="0.25">
      <c r="A11" s="105">
        <v>2</v>
      </c>
      <c r="B11" s="106" t="s">
        <v>316</v>
      </c>
      <c r="C11" s="247" t="s">
        <v>338</v>
      </c>
      <c r="D11" s="101">
        <v>152</v>
      </c>
      <c r="E11" s="102">
        <v>6.5391911579810502</v>
      </c>
      <c r="F11" s="103">
        <v>17.0786516853933</v>
      </c>
      <c r="G11" s="108" t="s">
        <v>316</v>
      </c>
      <c r="H11" s="247" t="s">
        <v>338</v>
      </c>
      <c r="I11" s="101">
        <v>83</v>
      </c>
      <c r="J11" s="102">
        <v>6.8878439098389528</v>
      </c>
      <c r="K11" s="103">
        <v>16.7338709677419</v>
      </c>
      <c r="L11" s="108" t="s">
        <v>316</v>
      </c>
      <c r="M11" s="247" t="s">
        <v>338</v>
      </c>
      <c r="N11" s="101">
        <v>69</v>
      </c>
      <c r="O11" s="102">
        <v>6.1638787770507175</v>
      </c>
      <c r="P11" s="102">
        <v>17.512690355329902</v>
      </c>
    </row>
    <row r="12" spans="1:16" ht="24.75" customHeight="1" x14ac:dyDescent="0.25">
      <c r="A12" s="105">
        <v>3</v>
      </c>
      <c r="B12" s="106" t="s">
        <v>290</v>
      </c>
      <c r="C12" s="247" t="s">
        <v>8</v>
      </c>
      <c r="D12" s="101">
        <v>90</v>
      </c>
      <c r="E12" s="102">
        <v>3.8718895014361476</v>
      </c>
      <c r="F12" s="103">
        <v>10.1123595505618</v>
      </c>
      <c r="G12" s="108" t="s">
        <v>290</v>
      </c>
      <c r="H12" s="247" t="s">
        <v>8</v>
      </c>
      <c r="I12" s="101">
        <v>39</v>
      </c>
      <c r="J12" s="102">
        <v>3.236456776912279</v>
      </c>
      <c r="K12" s="103">
        <v>7.8629032258064999</v>
      </c>
      <c r="L12" s="108" t="s">
        <v>290</v>
      </c>
      <c r="M12" s="247" t="s">
        <v>8</v>
      </c>
      <c r="N12" s="101">
        <v>51</v>
      </c>
      <c r="O12" s="102">
        <v>4.5559104004287923</v>
      </c>
      <c r="P12" s="102">
        <v>12.944162436548201</v>
      </c>
    </row>
    <row r="13" spans="1:16" ht="24.75" customHeight="1" x14ac:dyDescent="0.25">
      <c r="A13" s="105">
        <v>4</v>
      </c>
      <c r="B13" s="106" t="s">
        <v>278</v>
      </c>
      <c r="C13" s="247" t="s">
        <v>279</v>
      </c>
      <c r="D13" s="101">
        <v>51</v>
      </c>
      <c r="E13" s="102">
        <v>2.1940707174804839</v>
      </c>
      <c r="F13" s="103">
        <v>5.7303370786516998</v>
      </c>
      <c r="G13" s="108" t="s">
        <v>278</v>
      </c>
      <c r="H13" s="247" t="s">
        <v>279</v>
      </c>
      <c r="I13" s="101">
        <v>31</v>
      </c>
      <c r="J13" s="102">
        <v>2.572568207289248</v>
      </c>
      <c r="K13" s="103">
        <v>6.25</v>
      </c>
      <c r="L13" s="108" t="s">
        <v>278</v>
      </c>
      <c r="M13" s="247" t="s">
        <v>279</v>
      </c>
      <c r="N13" s="101">
        <v>20</v>
      </c>
      <c r="O13" s="102">
        <v>1.7866315295799182</v>
      </c>
      <c r="P13" s="102">
        <v>5.0761421319797</v>
      </c>
    </row>
    <row r="14" spans="1:16" ht="24.75" customHeight="1" x14ac:dyDescent="0.25">
      <c r="A14" s="105">
        <v>5</v>
      </c>
      <c r="B14" s="106" t="s">
        <v>322</v>
      </c>
      <c r="C14" s="247" t="s">
        <v>323</v>
      </c>
      <c r="D14" s="101">
        <v>28</v>
      </c>
      <c r="E14" s="102">
        <v>1.2045878448912464</v>
      </c>
      <c r="F14" s="103">
        <v>3.1460674157302999</v>
      </c>
      <c r="G14" s="108" t="s">
        <v>322</v>
      </c>
      <c r="H14" s="247" t="s">
        <v>323</v>
      </c>
      <c r="I14" s="101">
        <v>18</v>
      </c>
      <c r="J14" s="102">
        <v>1.4937492816518212</v>
      </c>
      <c r="K14" s="103">
        <v>3.6290322580645</v>
      </c>
      <c r="L14" s="108" t="s">
        <v>280</v>
      </c>
      <c r="M14" s="247" t="s">
        <v>281</v>
      </c>
      <c r="N14" s="101">
        <v>14</v>
      </c>
      <c r="O14" s="102">
        <v>1.2506420707059429</v>
      </c>
      <c r="P14" s="102">
        <v>3.5532994923858001</v>
      </c>
    </row>
    <row r="15" spans="1:16" ht="24.75" customHeight="1" x14ac:dyDescent="0.25">
      <c r="A15" s="105">
        <v>6</v>
      </c>
      <c r="B15" s="106" t="s">
        <v>280</v>
      </c>
      <c r="C15" s="247" t="s">
        <v>281</v>
      </c>
      <c r="D15" s="101">
        <v>21</v>
      </c>
      <c r="E15" s="102">
        <v>0.90344088366843456</v>
      </c>
      <c r="F15" s="103">
        <v>2.3595505617977999</v>
      </c>
      <c r="G15" s="108" t="s">
        <v>339</v>
      </c>
      <c r="H15" s="247" t="s">
        <v>340</v>
      </c>
      <c r="I15" s="101">
        <v>11</v>
      </c>
      <c r="J15" s="102">
        <v>0.91284678323166835</v>
      </c>
      <c r="K15" s="103">
        <v>2.2177419354838999</v>
      </c>
      <c r="L15" s="108" t="s">
        <v>322</v>
      </c>
      <c r="M15" s="247" t="s">
        <v>323</v>
      </c>
      <c r="N15" s="101">
        <v>10</v>
      </c>
      <c r="O15" s="102">
        <v>0.89331576478995911</v>
      </c>
      <c r="P15" s="102">
        <v>2.5380710659897998</v>
      </c>
    </row>
    <row r="16" spans="1:16" ht="24.75" customHeight="1" x14ac:dyDescent="0.25">
      <c r="A16" s="105">
        <v>7</v>
      </c>
      <c r="B16" s="106" t="s">
        <v>339</v>
      </c>
      <c r="C16" s="247" t="s">
        <v>340</v>
      </c>
      <c r="D16" s="101">
        <v>18</v>
      </c>
      <c r="E16" s="102">
        <v>0.77437790028722975</v>
      </c>
      <c r="F16" s="103">
        <v>2.0224719101124</v>
      </c>
      <c r="G16" s="108" t="s">
        <v>282</v>
      </c>
      <c r="H16" s="247" t="s">
        <v>283</v>
      </c>
      <c r="I16" s="101">
        <v>10</v>
      </c>
      <c r="J16" s="102">
        <v>0.82986071202878953</v>
      </c>
      <c r="K16" s="103">
        <v>2.0161290322581</v>
      </c>
      <c r="L16" s="108" t="s">
        <v>339</v>
      </c>
      <c r="M16" s="247" t="s">
        <v>340</v>
      </c>
      <c r="N16" s="101">
        <v>7</v>
      </c>
      <c r="O16" s="102">
        <v>0.62532103535297145</v>
      </c>
      <c r="P16" s="102">
        <v>1.7766497461929001</v>
      </c>
    </row>
    <row r="17" spans="1:16" ht="24.75" customHeight="1" x14ac:dyDescent="0.25">
      <c r="A17" s="105">
        <v>8</v>
      </c>
      <c r="B17" s="106" t="s">
        <v>282</v>
      </c>
      <c r="C17" s="247" t="s">
        <v>283</v>
      </c>
      <c r="D17" s="101">
        <v>15</v>
      </c>
      <c r="E17" s="102">
        <v>0.64531491690602472</v>
      </c>
      <c r="F17" s="103">
        <v>1.6853932584269999</v>
      </c>
      <c r="G17" s="108" t="s">
        <v>280</v>
      </c>
      <c r="H17" s="247" t="s">
        <v>281</v>
      </c>
      <c r="I17" s="101">
        <v>7</v>
      </c>
      <c r="J17" s="102">
        <v>0.58090249842015274</v>
      </c>
      <c r="K17" s="103">
        <v>1.4112903225805999</v>
      </c>
      <c r="L17" s="108" t="s">
        <v>304</v>
      </c>
      <c r="M17" s="247" t="s">
        <v>305</v>
      </c>
      <c r="N17" s="101">
        <v>5</v>
      </c>
      <c r="O17" s="102">
        <v>0.44665788239497961</v>
      </c>
      <c r="P17" s="102">
        <v>1.2690355329948999</v>
      </c>
    </row>
    <row r="18" spans="1:16" ht="24.75" customHeight="1" x14ac:dyDescent="0.25">
      <c r="A18" s="105">
        <v>9</v>
      </c>
      <c r="B18" s="106" t="s">
        <v>304</v>
      </c>
      <c r="C18" s="247" t="s">
        <v>305</v>
      </c>
      <c r="D18" s="101">
        <v>10</v>
      </c>
      <c r="E18" s="102">
        <v>0.43020994460401651</v>
      </c>
      <c r="F18" s="103">
        <v>1.123595505618</v>
      </c>
      <c r="G18" s="108" t="s">
        <v>304</v>
      </c>
      <c r="H18" s="247" t="s">
        <v>305</v>
      </c>
      <c r="I18" s="101">
        <v>5</v>
      </c>
      <c r="J18" s="102">
        <v>0.41493035601439482</v>
      </c>
      <c r="K18" s="103">
        <v>1.0080645161290001</v>
      </c>
      <c r="L18" s="108" t="s">
        <v>282</v>
      </c>
      <c r="M18" s="247" t="s">
        <v>283</v>
      </c>
      <c r="N18" s="101">
        <v>5</v>
      </c>
      <c r="O18" s="102">
        <v>0.44665788239497961</v>
      </c>
      <c r="P18" s="102">
        <v>1.2690355329948999</v>
      </c>
    </row>
    <row r="19" spans="1:16" ht="24.75" customHeight="1" x14ac:dyDescent="0.25">
      <c r="A19" s="105">
        <v>10</v>
      </c>
      <c r="B19" s="106" t="s">
        <v>286</v>
      </c>
      <c r="C19" s="247" t="s">
        <v>287</v>
      </c>
      <c r="D19" s="101">
        <v>6</v>
      </c>
      <c r="E19" s="102">
        <v>0.2581259667624099</v>
      </c>
      <c r="F19" s="103">
        <v>0.67415730337080004</v>
      </c>
      <c r="G19" s="108" t="s">
        <v>308</v>
      </c>
      <c r="H19" s="247" t="s">
        <v>341</v>
      </c>
      <c r="I19" s="101">
        <v>3</v>
      </c>
      <c r="J19" s="102">
        <v>0.2489582136086369</v>
      </c>
      <c r="K19" s="103">
        <v>0.60483870967740005</v>
      </c>
      <c r="L19" s="108" t="s">
        <v>286</v>
      </c>
      <c r="M19" s="247" t="s">
        <v>287</v>
      </c>
      <c r="N19" s="101">
        <v>3</v>
      </c>
      <c r="O19" s="102">
        <v>0.26799472943698771</v>
      </c>
      <c r="P19" s="102">
        <v>0.76142131979700001</v>
      </c>
    </row>
    <row r="20" spans="1:16" ht="24.75" customHeight="1" x14ac:dyDescent="0.25">
      <c r="A20" s="105"/>
      <c r="B20" s="109"/>
      <c r="C20" s="248" t="s">
        <v>299</v>
      </c>
      <c r="D20" s="110">
        <v>148</v>
      </c>
      <c r="E20" s="111">
        <v>6.3671071801394437</v>
      </c>
      <c r="F20" s="112">
        <v>16.629213483146067</v>
      </c>
      <c r="G20" s="109"/>
      <c r="H20" s="248" t="s">
        <v>299</v>
      </c>
      <c r="I20" s="110">
        <v>87</v>
      </c>
      <c r="J20" s="111">
        <v>7.2197881946504685</v>
      </c>
      <c r="K20" s="112">
        <v>17.54032258064516</v>
      </c>
      <c r="L20" s="106"/>
      <c r="M20" s="248" t="s">
        <v>299</v>
      </c>
      <c r="N20" s="110">
        <v>61</v>
      </c>
      <c r="O20" s="111">
        <v>5.449226165218751</v>
      </c>
      <c r="P20" s="111">
        <v>15.482233502538071</v>
      </c>
    </row>
    <row r="21" spans="1:16" ht="24.75" customHeight="1" x14ac:dyDescent="0.25">
      <c r="A21" s="113">
        <v>11</v>
      </c>
      <c r="B21" s="114" t="s">
        <v>308</v>
      </c>
      <c r="C21" s="247" t="s">
        <v>341</v>
      </c>
      <c r="D21" s="115">
        <v>5</v>
      </c>
      <c r="E21" s="102">
        <v>0.2151049723020082</v>
      </c>
      <c r="F21" s="103">
        <v>0.56179775280900002</v>
      </c>
      <c r="G21" s="114" t="s">
        <v>286</v>
      </c>
      <c r="H21" s="247" t="s">
        <v>287</v>
      </c>
      <c r="I21" s="115">
        <v>3</v>
      </c>
      <c r="J21" s="102">
        <v>0.2489582136086369</v>
      </c>
      <c r="K21" s="103">
        <v>0.60483870967740005</v>
      </c>
      <c r="L21" s="114" t="s">
        <v>9</v>
      </c>
      <c r="M21" s="247" t="s">
        <v>310</v>
      </c>
      <c r="N21" s="115">
        <v>3</v>
      </c>
      <c r="O21" s="102">
        <v>0.26799472943698771</v>
      </c>
      <c r="P21" s="102">
        <v>0.76142131979700001</v>
      </c>
    </row>
    <row r="22" spans="1:16" ht="24.75" customHeight="1" x14ac:dyDescent="0.25">
      <c r="A22" s="116">
        <v>12</v>
      </c>
      <c r="B22" s="106" t="s">
        <v>345</v>
      </c>
      <c r="C22" s="247" t="s">
        <v>346</v>
      </c>
      <c r="D22" s="101">
        <v>3</v>
      </c>
      <c r="E22" s="102">
        <v>0.12906298338120489</v>
      </c>
      <c r="F22" s="103">
        <v>0.33707865168540002</v>
      </c>
      <c r="G22" s="106" t="s">
        <v>349</v>
      </c>
      <c r="H22" s="247" t="s">
        <v>350</v>
      </c>
      <c r="I22" s="101">
        <v>2</v>
      </c>
      <c r="J22" s="102">
        <v>0.16597214240575789</v>
      </c>
      <c r="K22" s="103">
        <v>0.4032258064516</v>
      </c>
      <c r="L22" s="106" t="s">
        <v>308</v>
      </c>
      <c r="M22" s="247" t="s">
        <v>341</v>
      </c>
      <c r="N22" s="101">
        <v>2</v>
      </c>
      <c r="O22" s="102">
        <v>0.17866315295799179</v>
      </c>
      <c r="P22" s="102">
        <v>0.50761421319800004</v>
      </c>
    </row>
    <row r="23" spans="1:16" ht="24.75" customHeight="1" x14ac:dyDescent="0.25">
      <c r="A23" s="116">
        <v>13</v>
      </c>
      <c r="B23" s="106" t="s">
        <v>349</v>
      </c>
      <c r="C23" s="247" t="s">
        <v>350</v>
      </c>
      <c r="D23" s="101">
        <v>3</v>
      </c>
      <c r="E23" s="102">
        <v>0.12906298338120489</v>
      </c>
      <c r="F23" s="103">
        <v>0.33707865168540002</v>
      </c>
      <c r="G23" s="106" t="s">
        <v>343</v>
      </c>
      <c r="H23" s="247" t="s">
        <v>344</v>
      </c>
      <c r="I23" s="101">
        <v>1</v>
      </c>
      <c r="J23" s="102">
        <v>8.2986071202879E-2</v>
      </c>
      <c r="K23" s="103">
        <v>0.2016129032258</v>
      </c>
      <c r="L23" s="106" t="s">
        <v>345</v>
      </c>
      <c r="M23" s="247" t="s">
        <v>346</v>
      </c>
      <c r="N23" s="101">
        <v>2</v>
      </c>
      <c r="O23" s="102">
        <v>0.17866315295799179</v>
      </c>
      <c r="P23" s="102">
        <v>0.50761421319800004</v>
      </c>
    </row>
    <row r="24" spans="1:16" ht="24.75" customHeight="1" x14ac:dyDescent="0.25">
      <c r="A24" s="116">
        <v>14</v>
      </c>
      <c r="B24" s="106" t="s">
        <v>9</v>
      </c>
      <c r="C24" s="247" t="s">
        <v>310</v>
      </c>
      <c r="D24" s="101">
        <v>3</v>
      </c>
      <c r="E24" s="102">
        <v>0.12906298338120489</v>
      </c>
      <c r="F24" s="103">
        <v>0.33707865168540002</v>
      </c>
      <c r="G24" s="106" t="s">
        <v>345</v>
      </c>
      <c r="H24" s="247" t="s">
        <v>346</v>
      </c>
      <c r="I24" s="101">
        <v>1</v>
      </c>
      <c r="J24" s="102">
        <v>8.2986071202879E-2</v>
      </c>
      <c r="K24" s="103">
        <v>0.2016129032258</v>
      </c>
      <c r="L24" s="106" t="s">
        <v>347</v>
      </c>
      <c r="M24" s="247" t="s">
        <v>348</v>
      </c>
      <c r="N24" s="101">
        <v>1</v>
      </c>
      <c r="O24" s="102">
        <v>8.9331576478995894E-2</v>
      </c>
      <c r="P24" s="102">
        <v>0.25380710659900002</v>
      </c>
    </row>
    <row r="25" spans="1:16" ht="24.75" customHeight="1" x14ac:dyDescent="0.25">
      <c r="A25" s="117">
        <v>15</v>
      </c>
      <c r="B25" s="109" t="s">
        <v>300</v>
      </c>
      <c r="C25" s="248" t="s">
        <v>301</v>
      </c>
      <c r="D25" s="118">
        <v>2</v>
      </c>
      <c r="E25" s="111">
        <v>8.6041988920803308E-2</v>
      </c>
      <c r="F25" s="112">
        <v>0.2247191011236</v>
      </c>
      <c r="G25" s="109" t="s">
        <v>351</v>
      </c>
      <c r="H25" s="248" t="s">
        <v>352</v>
      </c>
      <c r="I25" s="119">
        <v>1</v>
      </c>
      <c r="J25" s="111">
        <v>8.2986071202879E-2</v>
      </c>
      <c r="K25" s="112">
        <v>0.2016129032258</v>
      </c>
      <c r="L25" s="109" t="s">
        <v>291</v>
      </c>
      <c r="M25" s="248" t="s">
        <v>292</v>
      </c>
      <c r="N25" s="119">
        <v>1</v>
      </c>
      <c r="O25" s="111">
        <v>8.9331576478995894E-2</v>
      </c>
      <c r="P25" s="111">
        <v>0.25380710659900002</v>
      </c>
    </row>
    <row r="26" spans="1:16" s="213" customFormat="1" ht="16.5" x14ac:dyDescent="0.25">
      <c r="A26" s="68" t="s">
        <v>376</v>
      </c>
      <c r="B26" s="68"/>
      <c r="C26" s="211"/>
      <c r="D26" s="211"/>
      <c r="E26" s="211"/>
      <c r="F26" s="211"/>
      <c r="G26" s="212"/>
      <c r="H26" s="211"/>
      <c r="I26" s="211"/>
      <c r="J26" s="211"/>
      <c r="K26" s="211"/>
      <c r="L26" s="212"/>
      <c r="M26" s="211"/>
      <c r="N26" s="211"/>
      <c r="O26" s="211"/>
      <c r="P26" s="211"/>
    </row>
  </sheetData>
  <mergeCells count="1">
    <mergeCell ref="A1:P2"/>
  </mergeCells>
  <phoneticPr fontId="2" type="noConversion"/>
  <printOptions horizontalCentered="1"/>
  <pageMargins left="0.31496062992125984" right="0.31496062992125984" top="0.55118110236220474" bottom="0.35433070866141736" header="0.31496062992125984" footer="0.11811023622047245"/>
  <pageSetup paperSize="9" scale="85"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BEC0E1-01DF-4CAC-9E37-2ACD093B3E72}">
  <dimension ref="A1:P26"/>
  <sheetViews>
    <sheetView view="pageBreakPreview" zoomScaleNormal="85" zoomScaleSheetLayoutView="100" workbookViewId="0">
      <selection activeCell="U4" sqref="U4"/>
    </sheetView>
  </sheetViews>
  <sheetFormatPr defaultRowHeight="15.75" x14ac:dyDescent="0.25"/>
  <cols>
    <col min="1" max="1" width="3" style="33" customWidth="1"/>
    <col min="2" max="2" width="13.125" style="1" customWidth="1"/>
    <col min="3" max="3" width="19.875" style="34" customWidth="1"/>
    <col min="4" max="4" width="5.625" style="33" bestFit="1" customWidth="1"/>
    <col min="5" max="5" width="7.5" style="33" bestFit="1" customWidth="1"/>
    <col min="6" max="6" width="7.875" style="33" customWidth="1"/>
    <col min="7" max="7" width="13.125" style="1" customWidth="1"/>
    <col min="8" max="8" width="19.875" style="33" customWidth="1"/>
    <col min="9" max="9" width="5.625" style="33" bestFit="1" customWidth="1"/>
    <col min="10" max="10" width="7.5" style="33" bestFit="1" customWidth="1"/>
    <col min="11" max="11" width="7.875" style="33" customWidth="1"/>
    <col min="12" max="12" width="13.125" style="1" customWidth="1"/>
    <col min="13" max="13" width="19.875" style="33" customWidth="1"/>
    <col min="14" max="14" width="5.625" style="33" bestFit="1" customWidth="1"/>
    <col min="15" max="15" width="7.5" style="33" bestFit="1" customWidth="1"/>
    <col min="16" max="16" width="7.875" style="33" customWidth="1"/>
    <col min="17" max="16384" width="9" style="33"/>
  </cols>
  <sheetData>
    <row r="1" spans="1:16" ht="25.5" customHeight="1" x14ac:dyDescent="0.25">
      <c r="A1" s="270" t="s">
        <v>377</v>
      </c>
      <c r="B1" s="270"/>
      <c r="C1" s="270"/>
      <c r="D1" s="270"/>
      <c r="E1" s="270"/>
      <c r="F1" s="270"/>
      <c r="G1" s="270"/>
      <c r="H1" s="270"/>
      <c r="I1" s="270"/>
      <c r="J1" s="270"/>
      <c r="K1" s="270"/>
      <c r="L1" s="270"/>
      <c r="M1" s="270"/>
      <c r="N1" s="270"/>
      <c r="O1" s="270"/>
      <c r="P1" s="270"/>
    </row>
    <row r="2" spans="1:16" ht="10.5" customHeight="1" x14ac:dyDescent="0.25">
      <c r="A2" s="270"/>
      <c r="B2" s="270"/>
      <c r="C2" s="270"/>
      <c r="D2" s="270"/>
      <c r="E2" s="270"/>
      <c r="F2" s="270"/>
      <c r="G2" s="270"/>
      <c r="H2" s="270"/>
      <c r="I2" s="270"/>
      <c r="J2" s="270"/>
      <c r="K2" s="270"/>
      <c r="L2" s="270"/>
      <c r="M2" s="270"/>
      <c r="N2" s="270"/>
      <c r="O2" s="270"/>
      <c r="P2" s="270"/>
    </row>
    <row r="3" spans="1:16" ht="16.5" x14ac:dyDescent="0.25">
      <c r="A3" s="73" t="s">
        <v>260</v>
      </c>
      <c r="B3" s="166"/>
      <c r="C3" s="167"/>
      <c r="D3" s="72"/>
      <c r="E3" s="72"/>
      <c r="F3" s="72"/>
      <c r="G3" s="166"/>
      <c r="H3" s="72"/>
      <c r="I3" s="72"/>
      <c r="J3" s="72"/>
      <c r="K3" s="72"/>
      <c r="L3" s="166"/>
      <c r="M3" s="72"/>
      <c r="N3" s="72"/>
      <c r="O3" s="72"/>
      <c r="P3" s="167"/>
    </row>
    <row r="4" spans="1:16" x14ac:dyDescent="0.25">
      <c r="P4" s="168" t="s">
        <v>334</v>
      </c>
    </row>
    <row r="5" spans="1:16" s="11" customFormat="1" ht="14.25" x14ac:dyDescent="0.25">
      <c r="A5" s="3" t="s">
        <v>0</v>
      </c>
      <c r="B5" s="4"/>
      <c r="C5" s="62" t="s">
        <v>1</v>
      </c>
      <c r="D5" s="4"/>
      <c r="E5" s="5"/>
      <c r="F5" s="6"/>
      <c r="G5" s="4"/>
      <c r="H5" s="62" t="s">
        <v>2</v>
      </c>
      <c r="I5" s="4"/>
      <c r="J5" s="7"/>
      <c r="K5" s="8"/>
      <c r="L5" s="9"/>
      <c r="M5" s="62" t="s">
        <v>3</v>
      </c>
      <c r="N5" s="4"/>
      <c r="O5" s="7"/>
      <c r="P5" s="236"/>
    </row>
    <row r="6" spans="1:16" s="173" customFormat="1" ht="14.25" x14ac:dyDescent="0.25">
      <c r="A6" s="169"/>
      <c r="B6" s="12" t="s">
        <v>5</v>
      </c>
      <c r="C6" s="170"/>
      <c r="D6" s="171" t="s">
        <v>74</v>
      </c>
      <c r="E6" s="186" t="s">
        <v>335</v>
      </c>
      <c r="F6" s="171" t="s">
        <v>268</v>
      </c>
      <c r="G6" s="12" t="s">
        <v>5</v>
      </c>
      <c r="H6" s="170"/>
      <c r="I6" s="171" t="s">
        <v>74</v>
      </c>
      <c r="J6" s="186" t="s">
        <v>335</v>
      </c>
      <c r="K6" s="171" t="s">
        <v>268</v>
      </c>
      <c r="L6" s="12" t="s">
        <v>5</v>
      </c>
      <c r="M6" s="170"/>
      <c r="N6" s="171" t="s">
        <v>74</v>
      </c>
      <c r="O6" s="187" t="s">
        <v>7</v>
      </c>
      <c r="P6" s="172" t="s">
        <v>314</v>
      </c>
    </row>
    <row r="7" spans="1:16" s="173" customFormat="1" ht="14.25" x14ac:dyDescent="0.25">
      <c r="A7" s="169"/>
      <c r="B7" s="174" t="s">
        <v>378</v>
      </c>
      <c r="C7" s="175" t="s">
        <v>77</v>
      </c>
      <c r="D7" s="176"/>
      <c r="E7" s="177" t="s">
        <v>83</v>
      </c>
      <c r="F7" s="176" t="s">
        <v>271</v>
      </c>
      <c r="G7" s="174" t="s">
        <v>337</v>
      </c>
      <c r="H7" s="175" t="s">
        <v>77</v>
      </c>
      <c r="I7" s="176"/>
      <c r="J7" s="177" t="s">
        <v>83</v>
      </c>
      <c r="K7" s="176" t="s">
        <v>371</v>
      </c>
      <c r="L7" s="174" t="s">
        <v>337</v>
      </c>
      <c r="M7" s="175" t="s">
        <v>77</v>
      </c>
      <c r="N7" s="176"/>
      <c r="O7" s="177" t="s">
        <v>83</v>
      </c>
      <c r="P7" s="178" t="s">
        <v>271</v>
      </c>
    </row>
    <row r="8" spans="1:16" s="173" customFormat="1" ht="14.25" x14ac:dyDescent="0.25">
      <c r="A8" s="179" t="s">
        <v>80</v>
      </c>
      <c r="B8" s="180" t="s">
        <v>81</v>
      </c>
      <c r="C8" s="181"/>
      <c r="D8" s="179" t="s">
        <v>82</v>
      </c>
      <c r="E8" s="182" t="s">
        <v>7</v>
      </c>
      <c r="F8" s="179" t="s">
        <v>6</v>
      </c>
      <c r="G8" s="180" t="s">
        <v>81</v>
      </c>
      <c r="H8" s="181"/>
      <c r="I8" s="179" t="s">
        <v>82</v>
      </c>
      <c r="J8" s="182" t="s">
        <v>356</v>
      </c>
      <c r="K8" s="179" t="s">
        <v>6</v>
      </c>
      <c r="L8" s="180" t="s">
        <v>81</v>
      </c>
      <c r="M8" s="181"/>
      <c r="N8" s="179" t="s">
        <v>82</v>
      </c>
      <c r="O8" s="182" t="s">
        <v>372</v>
      </c>
      <c r="P8" s="180" t="s">
        <v>6</v>
      </c>
    </row>
    <row r="9" spans="1:16" s="71" customFormat="1" ht="28.9" customHeight="1" x14ac:dyDescent="0.25">
      <c r="A9" s="18"/>
      <c r="B9" s="13" t="s">
        <v>276</v>
      </c>
      <c r="C9" s="247" t="s">
        <v>277</v>
      </c>
      <c r="D9" s="87">
        <v>152</v>
      </c>
      <c r="E9" s="88">
        <v>15.929023624209181</v>
      </c>
      <c r="F9" s="89">
        <v>100</v>
      </c>
      <c r="G9" s="13" t="s">
        <v>276</v>
      </c>
      <c r="H9" s="247" t="s">
        <v>277</v>
      </c>
      <c r="I9" s="87">
        <v>87</v>
      </c>
      <c r="J9" s="88">
        <v>17.595023237565172</v>
      </c>
      <c r="K9" s="89">
        <v>100</v>
      </c>
      <c r="L9" s="13" t="s">
        <v>276</v>
      </c>
      <c r="M9" s="247" t="s">
        <v>277</v>
      </c>
      <c r="N9" s="87">
        <v>65</v>
      </c>
      <c r="O9" s="88">
        <v>14.137349790658474</v>
      </c>
      <c r="P9" s="88">
        <v>100</v>
      </c>
    </row>
    <row r="10" spans="1:16" s="91" customFormat="1" ht="28.9" customHeight="1" x14ac:dyDescent="0.25">
      <c r="A10" s="18">
        <v>1</v>
      </c>
      <c r="B10" s="121" t="s">
        <v>290</v>
      </c>
      <c r="C10" s="239" t="s">
        <v>8</v>
      </c>
      <c r="D10" s="87">
        <v>35</v>
      </c>
      <c r="E10" s="88">
        <v>3.6678672818902718</v>
      </c>
      <c r="F10" s="89">
        <v>23.026315789473699</v>
      </c>
      <c r="G10" s="93" t="s">
        <v>278</v>
      </c>
      <c r="H10" s="239" t="s">
        <v>279</v>
      </c>
      <c r="I10" s="87">
        <v>20</v>
      </c>
      <c r="J10" s="88">
        <v>4.0448329281759019</v>
      </c>
      <c r="K10" s="89">
        <v>22.9885057471264</v>
      </c>
      <c r="L10" s="93" t="s">
        <v>290</v>
      </c>
      <c r="M10" s="239" t="s">
        <v>8</v>
      </c>
      <c r="N10" s="87">
        <v>16</v>
      </c>
      <c r="O10" s="88">
        <v>3.4799630253928555</v>
      </c>
      <c r="P10" s="88">
        <v>24.615384615384599</v>
      </c>
    </row>
    <row r="11" spans="1:16" s="91" customFormat="1" ht="28.9" customHeight="1" x14ac:dyDescent="0.25">
      <c r="A11" s="18">
        <v>2</v>
      </c>
      <c r="B11" s="121" t="s">
        <v>278</v>
      </c>
      <c r="C11" s="239" t="s">
        <v>279</v>
      </c>
      <c r="D11" s="87">
        <v>28</v>
      </c>
      <c r="E11" s="88">
        <v>2.9342938255122175</v>
      </c>
      <c r="F11" s="89">
        <v>18.421052631578998</v>
      </c>
      <c r="G11" s="93" t="s">
        <v>290</v>
      </c>
      <c r="H11" s="239" t="s">
        <v>8</v>
      </c>
      <c r="I11" s="87">
        <v>19</v>
      </c>
      <c r="J11" s="88">
        <v>3.8425912817671066</v>
      </c>
      <c r="K11" s="89">
        <v>21.839080459770098</v>
      </c>
      <c r="L11" s="93" t="s">
        <v>278</v>
      </c>
      <c r="M11" s="239" t="s">
        <v>279</v>
      </c>
      <c r="N11" s="87">
        <v>8</v>
      </c>
      <c r="O11" s="88">
        <v>1.7399815126964278</v>
      </c>
      <c r="P11" s="88">
        <v>12.307692307692299</v>
      </c>
    </row>
    <row r="12" spans="1:16" s="91" customFormat="1" ht="28.9" customHeight="1" x14ac:dyDescent="0.25">
      <c r="A12" s="18">
        <v>3</v>
      </c>
      <c r="B12" s="121" t="s">
        <v>316</v>
      </c>
      <c r="C12" s="239" t="s">
        <v>338</v>
      </c>
      <c r="D12" s="87">
        <v>14</v>
      </c>
      <c r="E12" s="88">
        <v>1.4671469127561088</v>
      </c>
      <c r="F12" s="89">
        <v>9.2105263157894992</v>
      </c>
      <c r="G12" s="93" t="s">
        <v>316</v>
      </c>
      <c r="H12" s="239" t="s">
        <v>338</v>
      </c>
      <c r="I12" s="87">
        <v>10</v>
      </c>
      <c r="J12" s="88">
        <v>2.0224164640879509</v>
      </c>
      <c r="K12" s="89">
        <v>11.4942528735632</v>
      </c>
      <c r="L12" s="93" t="s">
        <v>339</v>
      </c>
      <c r="M12" s="239" t="s">
        <v>340</v>
      </c>
      <c r="N12" s="87">
        <v>5</v>
      </c>
      <c r="O12" s="88">
        <v>1.0874884454352673</v>
      </c>
      <c r="P12" s="88">
        <v>7.6923076923076996</v>
      </c>
    </row>
    <row r="13" spans="1:16" s="91" customFormat="1" ht="28.9" customHeight="1" x14ac:dyDescent="0.25">
      <c r="A13" s="92">
        <v>4</v>
      </c>
      <c r="B13" s="121" t="s">
        <v>339</v>
      </c>
      <c r="C13" s="239" t="s">
        <v>340</v>
      </c>
      <c r="D13" s="87">
        <v>13</v>
      </c>
      <c r="E13" s="88">
        <v>1.3623507047021011</v>
      </c>
      <c r="F13" s="89">
        <v>8.5526315789474001</v>
      </c>
      <c r="G13" s="93" t="s">
        <v>339</v>
      </c>
      <c r="H13" s="239" t="s">
        <v>340</v>
      </c>
      <c r="I13" s="87">
        <v>8</v>
      </c>
      <c r="J13" s="88">
        <v>1.6179331712703606</v>
      </c>
      <c r="K13" s="89">
        <v>9.1954022988506008</v>
      </c>
      <c r="L13" s="93" t="s">
        <v>280</v>
      </c>
      <c r="M13" s="239" t="s">
        <v>281</v>
      </c>
      <c r="N13" s="87">
        <v>4</v>
      </c>
      <c r="O13" s="88">
        <v>0.86999075634821388</v>
      </c>
      <c r="P13" s="88">
        <v>6.1538461538462004</v>
      </c>
    </row>
    <row r="14" spans="1:16" s="91" customFormat="1" ht="28.9" customHeight="1" x14ac:dyDescent="0.25">
      <c r="A14" s="92">
        <v>5</v>
      </c>
      <c r="B14" s="121" t="s">
        <v>280</v>
      </c>
      <c r="C14" s="239" t="s">
        <v>281</v>
      </c>
      <c r="D14" s="87">
        <v>6</v>
      </c>
      <c r="E14" s="88">
        <v>0.62877724832404669</v>
      </c>
      <c r="F14" s="89">
        <v>3.9473684210525999</v>
      </c>
      <c r="G14" s="93" t="s">
        <v>308</v>
      </c>
      <c r="H14" s="239" t="s">
        <v>341</v>
      </c>
      <c r="I14" s="87">
        <v>2</v>
      </c>
      <c r="J14" s="88">
        <v>0.40448329281759021</v>
      </c>
      <c r="K14" s="89">
        <v>2.2988505747126</v>
      </c>
      <c r="L14" s="93" t="s">
        <v>316</v>
      </c>
      <c r="M14" s="239" t="s">
        <v>338</v>
      </c>
      <c r="N14" s="87">
        <v>4</v>
      </c>
      <c r="O14" s="88">
        <v>0.86999075634821388</v>
      </c>
      <c r="P14" s="88">
        <v>6.1538461538462004</v>
      </c>
    </row>
    <row r="15" spans="1:16" s="91" customFormat="1" ht="28.9" customHeight="1" x14ac:dyDescent="0.25">
      <c r="A15" s="92">
        <v>6</v>
      </c>
      <c r="B15" s="121" t="s">
        <v>304</v>
      </c>
      <c r="C15" s="239" t="s">
        <v>305</v>
      </c>
      <c r="D15" s="87">
        <v>4</v>
      </c>
      <c r="E15" s="88">
        <v>0.41918483221603109</v>
      </c>
      <c r="F15" s="89">
        <v>2.6315789473683999</v>
      </c>
      <c r="G15" s="93" t="s">
        <v>280</v>
      </c>
      <c r="H15" s="239" t="s">
        <v>281</v>
      </c>
      <c r="I15" s="87">
        <v>2</v>
      </c>
      <c r="J15" s="88">
        <v>0.40448329281759021</v>
      </c>
      <c r="K15" s="89">
        <v>2.2988505747126</v>
      </c>
      <c r="L15" s="93" t="s">
        <v>304</v>
      </c>
      <c r="M15" s="239" t="s">
        <v>305</v>
      </c>
      <c r="N15" s="87">
        <v>3</v>
      </c>
      <c r="O15" s="88">
        <v>0.65249306726116041</v>
      </c>
      <c r="P15" s="88">
        <v>4.6153846153845999</v>
      </c>
    </row>
    <row r="16" spans="1:16" s="91" customFormat="1" ht="28.9" customHeight="1" x14ac:dyDescent="0.25">
      <c r="A16" s="92">
        <v>7</v>
      </c>
      <c r="B16" s="121" t="s">
        <v>308</v>
      </c>
      <c r="C16" s="239" t="s">
        <v>341</v>
      </c>
      <c r="D16" s="87">
        <v>4</v>
      </c>
      <c r="E16" s="88">
        <v>0.41918483221603109</v>
      </c>
      <c r="F16" s="89">
        <v>2.6315789473683999</v>
      </c>
      <c r="G16" s="93" t="s">
        <v>286</v>
      </c>
      <c r="H16" s="239" t="s">
        <v>287</v>
      </c>
      <c r="I16" s="87">
        <v>2</v>
      </c>
      <c r="J16" s="88">
        <v>0.40448329281759021</v>
      </c>
      <c r="K16" s="89">
        <v>2.2988505747126</v>
      </c>
      <c r="L16" s="93" t="s">
        <v>308</v>
      </c>
      <c r="M16" s="239" t="s">
        <v>341</v>
      </c>
      <c r="N16" s="87">
        <v>2</v>
      </c>
      <c r="O16" s="88">
        <v>0.43499537817410694</v>
      </c>
      <c r="P16" s="88">
        <v>3.0769230769231002</v>
      </c>
    </row>
    <row r="17" spans="1:16" s="91" customFormat="1" ht="28.9" customHeight="1" x14ac:dyDescent="0.25">
      <c r="A17" s="92">
        <v>8</v>
      </c>
      <c r="B17" s="121" t="s">
        <v>282</v>
      </c>
      <c r="C17" s="239" t="s">
        <v>283</v>
      </c>
      <c r="D17" s="87">
        <v>3</v>
      </c>
      <c r="E17" s="88">
        <v>0.3143886241620234</v>
      </c>
      <c r="F17" s="89">
        <v>1.9736842105262999</v>
      </c>
      <c r="G17" s="93" t="s">
        <v>282</v>
      </c>
      <c r="H17" s="239" t="s">
        <v>283</v>
      </c>
      <c r="I17" s="87">
        <v>2</v>
      </c>
      <c r="J17" s="88">
        <v>0.40448329281759021</v>
      </c>
      <c r="K17" s="89">
        <v>2.2988505747126</v>
      </c>
      <c r="L17" s="93" t="s">
        <v>347</v>
      </c>
      <c r="M17" s="239" t="s">
        <v>348</v>
      </c>
      <c r="N17" s="87">
        <v>1</v>
      </c>
      <c r="O17" s="88">
        <v>0.21749768908705341</v>
      </c>
      <c r="P17" s="88">
        <v>1.5384615384614999</v>
      </c>
    </row>
    <row r="18" spans="1:16" s="91" customFormat="1" ht="28.9" customHeight="1" x14ac:dyDescent="0.25">
      <c r="A18" s="92">
        <v>9</v>
      </c>
      <c r="B18" s="121" t="s">
        <v>10</v>
      </c>
      <c r="C18" s="239" t="s">
        <v>342</v>
      </c>
      <c r="D18" s="87">
        <v>3</v>
      </c>
      <c r="E18" s="88">
        <v>0.3143886241620234</v>
      </c>
      <c r="F18" s="89">
        <v>1.9736842105262999</v>
      </c>
      <c r="G18" s="93" t="s">
        <v>10</v>
      </c>
      <c r="H18" s="239" t="s">
        <v>342</v>
      </c>
      <c r="I18" s="87">
        <v>2</v>
      </c>
      <c r="J18" s="88">
        <v>0.40448329281759021</v>
      </c>
      <c r="K18" s="89">
        <v>2.2988505747126</v>
      </c>
      <c r="L18" s="93" t="s">
        <v>282</v>
      </c>
      <c r="M18" s="239" t="s">
        <v>283</v>
      </c>
      <c r="N18" s="87">
        <v>1</v>
      </c>
      <c r="O18" s="88">
        <v>0.21749768908705341</v>
      </c>
      <c r="P18" s="88">
        <v>1.5384615384614999</v>
      </c>
    </row>
    <row r="19" spans="1:16" s="91" customFormat="1" ht="28.9" customHeight="1" x14ac:dyDescent="0.25">
      <c r="A19" s="92">
        <v>10</v>
      </c>
      <c r="B19" s="121" t="s">
        <v>286</v>
      </c>
      <c r="C19" s="239" t="s">
        <v>287</v>
      </c>
      <c r="D19" s="87">
        <v>2</v>
      </c>
      <c r="E19" s="88">
        <v>0.2095924161080156</v>
      </c>
      <c r="F19" s="89">
        <v>1.3157894736842</v>
      </c>
      <c r="G19" s="93" t="s">
        <v>304</v>
      </c>
      <c r="H19" s="239" t="s">
        <v>305</v>
      </c>
      <c r="I19" s="87">
        <v>1</v>
      </c>
      <c r="J19" s="88">
        <v>0.20224164640879511</v>
      </c>
      <c r="K19" s="89">
        <v>1.1494252873563</v>
      </c>
      <c r="L19" s="93" t="s">
        <v>291</v>
      </c>
      <c r="M19" s="239" t="s">
        <v>292</v>
      </c>
      <c r="N19" s="87">
        <v>1</v>
      </c>
      <c r="O19" s="88">
        <v>0.21749768908705341</v>
      </c>
      <c r="P19" s="88">
        <v>1.5384615384614999</v>
      </c>
    </row>
    <row r="20" spans="1:16" s="91" customFormat="1" ht="28.9" customHeight="1" x14ac:dyDescent="0.25">
      <c r="A20" s="18"/>
      <c r="B20" s="39"/>
      <c r="C20" s="242" t="s">
        <v>299</v>
      </c>
      <c r="D20" s="94">
        <v>40</v>
      </c>
      <c r="E20" s="95">
        <v>4.1918483221603111</v>
      </c>
      <c r="F20" s="122">
        <v>26.315789473684209</v>
      </c>
      <c r="G20" s="39"/>
      <c r="H20" s="242" t="s">
        <v>299</v>
      </c>
      <c r="I20" s="94">
        <v>19</v>
      </c>
      <c r="J20" s="95">
        <v>3.8425912817671066</v>
      </c>
      <c r="K20" s="122">
        <v>21.839080459770116</v>
      </c>
      <c r="L20" s="93"/>
      <c r="M20" s="242" t="s">
        <v>299</v>
      </c>
      <c r="N20" s="94">
        <v>20</v>
      </c>
      <c r="O20" s="95">
        <v>4.3499537817410694</v>
      </c>
      <c r="P20" s="95">
        <v>30.76923076923077</v>
      </c>
    </row>
    <row r="21" spans="1:16" s="91" customFormat="1" ht="28.9" customHeight="1" x14ac:dyDescent="0.25">
      <c r="A21" s="23">
        <v>11</v>
      </c>
      <c r="B21" s="123" t="s">
        <v>343</v>
      </c>
      <c r="C21" s="239" t="s">
        <v>344</v>
      </c>
      <c r="D21" s="96">
        <v>1</v>
      </c>
      <c r="E21" s="88">
        <v>0.1047962080540078</v>
      </c>
      <c r="F21" s="89">
        <v>0.65789473684209998</v>
      </c>
      <c r="G21" s="123" t="s">
        <v>343</v>
      </c>
      <c r="H21" s="239" t="s">
        <v>344</v>
      </c>
      <c r="I21" s="96">
        <v>1</v>
      </c>
      <c r="J21" s="88">
        <v>0.20224164640879511</v>
      </c>
      <c r="K21" s="89">
        <v>1.1494252873563</v>
      </c>
      <c r="L21" s="61" t="s">
        <v>349</v>
      </c>
      <c r="M21" s="239" t="s">
        <v>350</v>
      </c>
      <c r="N21" s="96">
        <v>1</v>
      </c>
      <c r="O21" s="88">
        <v>0.21749768908705341</v>
      </c>
      <c r="P21" s="88">
        <v>1.5384615384614999</v>
      </c>
    </row>
    <row r="22" spans="1:16" s="91" customFormat="1" ht="28.9" customHeight="1" x14ac:dyDescent="0.25">
      <c r="A22" s="18">
        <v>12</v>
      </c>
      <c r="B22" s="121" t="s">
        <v>347</v>
      </c>
      <c r="C22" s="239" t="s">
        <v>348</v>
      </c>
      <c r="D22" s="87">
        <v>1</v>
      </c>
      <c r="E22" s="88">
        <v>0.1047962080540078</v>
      </c>
      <c r="F22" s="89">
        <v>0.65789473684209998</v>
      </c>
      <c r="G22" s="121" t="s">
        <v>379</v>
      </c>
      <c r="H22" s="239" t="s">
        <v>380</v>
      </c>
      <c r="I22" s="87">
        <v>1</v>
      </c>
      <c r="J22" s="88">
        <v>0.20224164640879511</v>
      </c>
      <c r="K22" s="89">
        <v>1.1494252873563</v>
      </c>
      <c r="L22" s="60" t="s">
        <v>10</v>
      </c>
      <c r="M22" s="239" t="s">
        <v>342</v>
      </c>
      <c r="N22" s="87">
        <v>1</v>
      </c>
      <c r="O22" s="88">
        <v>0.21749768908705341</v>
      </c>
      <c r="P22" s="88">
        <v>1.5384615384614999</v>
      </c>
    </row>
    <row r="23" spans="1:16" s="91" customFormat="1" ht="28.9" customHeight="1" x14ac:dyDescent="0.25">
      <c r="A23" s="18">
        <v>13</v>
      </c>
      <c r="B23" s="121" t="s">
        <v>291</v>
      </c>
      <c r="C23" s="239" t="s">
        <v>292</v>
      </c>
      <c r="D23" s="87">
        <v>1</v>
      </c>
      <c r="E23" s="88">
        <v>0.1047962080540078</v>
      </c>
      <c r="F23" s="89">
        <v>0.65789473684209998</v>
      </c>
      <c r="G23" s="121"/>
      <c r="H23" s="239"/>
      <c r="I23" s="87"/>
      <c r="J23" s="88"/>
      <c r="K23" s="89"/>
      <c r="L23" s="54"/>
      <c r="M23" s="239"/>
      <c r="N23" s="87"/>
      <c r="O23" s="88"/>
      <c r="P23" s="88"/>
    </row>
    <row r="24" spans="1:16" s="91" customFormat="1" ht="28.9" customHeight="1" x14ac:dyDescent="0.25">
      <c r="A24" s="18">
        <v>14</v>
      </c>
      <c r="B24" s="121" t="s">
        <v>349</v>
      </c>
      <c r="C24" s="239" t="s">
        <v>350</v>
      </c>
      <c r="D24" s="87">
        <v>1</v>
      </c>
      <c r="E24" s="88">
        <v>0.1047962080540078</v>
      </c>
      <c r="F24" s="89">
        <v>0.65789473684209998</v>
      </c>
      <c r="G24" s="121"/>
      <c r="H24" s="239"/>
      <c r="I24" s="87"/>
      <c r="J24" s="88"/>
      <c r="K24" s="89"/>
      <c r="L24" s="54"/>
      <c r="M24" s="239"/>
      <c r="N24" s="87"/>
      <c r="O24" s="88"/>
      <c r="P24" s="88"/>
    </row>
    <row r="25" spans="1:16" s="91" customFormat="1" ht="28.9" customHeight="1" x14ac:dyDescent="0.25">
      <c r="A25" s="27">
        <v>15</v>
      </c>
      <c r="B25" s="39" t="s">
        <v>379</v>
      </c>
      <c r="C25" s="242" t="s">
        <v>380</v>
      </c>
      <c r="D25" s="97">
        <v>1</v>
      </c>
      <c r="E25" s="95">
        <v>0.1047962080540078</v>
      </c>
      <c r="F25" s="122">
        <v>0.65789473684209998</v>
      </c>
      <c r="G25" s="39"/>
      <c r="H25" s="242"/>
      <c r="I25" s="98"/>
      <c r="J25" s="95"/>
      <c r="K25" s="122"/>
      <c r="L25" s="28"/>
      <c r="M25" s="242"/>
      <c r="N25" s="98"/>
      <c r="O25" s="95"/>
      <c r="P25" s="95"/>
    </row>
    <row r="26" spans="1:16" s="32" customFormat="1" ht="15.75" customHeight="1" x14ac:dyDescent="0.25">
      <c r="A26" s="11" t="s">
        <v>381</v>
      </c>
      <c r="B26" s="11"/>
      <c r="G26" s="183"/>
      <c r="L26" s="183"/>
    </row>
  </sheetData>
  <mergeCells count="1">
    <mergeCell ref="A1:P2"/>
  </mergeCells>
  <phoneticPr fontId="2" type="noConversion"/>
  <printOptions horizontalCentered="1"/>
  <pageMargins left="0.31496062992125984" right="0.31496062992125984" top="0.55118110236220474" bottom="0.35433070866141736" header="0.31496062992125984" footer="0.11811023622047245"/>
  <pageSetup paperSize="9" scale="85"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D118C2-ED71-450C-B30C-B57C0E77F6EF}">
  <dimension ref="A1:P26"/>
  <sheetViews>
    <sheetView view="pageBreakPreview" zoomScaleNormal="85" zoomScaleSheetLayoutView="100" workbookViewId="0">
      <selection activeCell="S6" sqref="S6"/>
    </sheetView>
  </sheetViews>
  <sheetFormatPr defaultRowHeight="15.75" x14ac:dyDescent="0.25"/>
  <cols>
    <col min="1" max="1" width="3" style="33" customWidth="1"/>
    <col min="2" max="2" width="13.125" style="1" customWidth="1"/>
    <col min="3" max="3" width="20.75" style="34" customWidth="1"/>
    <col min="4" max="4" width="5" style="33" bestFit="1" customWidth="1"/>
    <col min="5" max="5" width="6.75" style="33" bestFit="1" customWidth="1"/>
    <col min="6" max="6" width="7.875" style="33" customWidth="1"/>
    <col min="7" max="7" width="13.125" style="1" customWidth="1"/>
    <col min="8" max="8" width="19.875" style="33" customWidth="1"/>
    <col min="9" max="9" width="5" style="33" bestFit="1" customWidth="1"/>
    <col min="10" max="10" width="6.75" style="33" bestFit="1" customWidth="1"/>
    <col min="11" max="11" width="7.875" style="33" customWidth="1"/>
    <col min="12" max="12" width="13.125" style="1" customWidth="1"/>
    <col min="13" max="13" width="21.625" style="33" customWidth="1"/>
    <col min="14" max="14" width="5" style="33" bestFit="1" customWidth="1"/>
    <col min="15" max="15" width="6.75" style="33" bestFit="1" customWidth="1"/>
    <col min="16" max="16" width="7.875" style="33" customWidth="1"/>
    <col min="17" max="16384" width="9" style="33"/>
  </cols>
  <sheetData>
    <row r="1" spans="1:16" ht="25.5" customHeight="1" x14ac:dyDescent="0.25">
      <c r="A1" s="270" t="s">
        <v>382</v>
      </c>
      <c r="B1" s="270"/>
      <c r="C1" s="270"/>
      <c r="D1" s="270"/>
      <c r="E1" s="270"/>
      <c r="F1" s="270"/>
      <c r="G1" s="270"/>
      <c r="H1" s="270"/>
      <c r="I1" s="270"/>
      <c r="J1" s="270"/>
      <c r="K1" s="270"/>
      <c r="L1" s="270"/>
      <c r="M1" s="270"/>
      <c r="N1" s="270"/>
      <c r="O1" s="270"/>
      <c r="P1" s="270"/>
    </row>
    <row r="2" spans="1:16" ht="10.5" customHeight="1" x14ac:dyDescent="0.25">
      <c r="A2" s="270"/>
      <c r="B2" s="270"/>
      <c r="C2" s="270"/>
      <c r="D2" s="270"/>
      <c r="E2" s="270"/>
      <c r="F2" s="270"/>
      <c r="G2" s="270"/>
      <c r="H2" s="270"/>
      <c r="I2" s="270"/>
      <c r="J2" s="270"/>
      <c r="K2" s="270"/>
      <c r="L2" s="270"/>
      <c r="M2" s="270"/>
      <c r="N2" s="270"/>
      <c r="O2" s="270"/>
      <c r="P2" s="270"/>
    </row>
    <row r="3" spans="1:16" ht="16.5" x14ac:dyDescent="0.25">
      <c r="A3" s="73" t="s">
        <v>259</v>
      </c>
      <c r="B3" s="166"/>
      <c r="C3" s="167"/>
      <c r="D3" s="72"/>
      <c r="E3" s="72"/>
      <c r="F3" s="72"/>
      <c r="G3" s="166"/>
      <c r="H3" s="72"/>
      <c r="I3" s="72"/>
      <c r="J3" s="72"/>
      <c r="K3" s="72"/>
      <c r="L3" s="166"/>
      <c r="M3" s="72"/>
      <c r="N3" s="72"/>
      <c r="O3" s="72"/>
      <c r="P3" s="167"/>
    </row>
    <row r="4" spans="1:16" x14ac:dyDescent="0.25">
      <c r="P4" s="168" t="s">
        <v>334</v>
      </c>
    </row>
    <row r="5" spans="1:16" s="11" customFormat="1" ht="14.25" x14ac:dyDescent="0.25">
      <c r="A5" s="3" t="s">
        <v>0</v>
      </c>
      <c r="B5" s="4"/>
      <c r="C5" s="62" t="s">
        <v>1</v>
      </c>
      <c r="D5" s="4"/>
      <c r="E5" s="5"/>
      <c r="F5" s="6"/>
      <c r="G5" s="4"/>
      <c r="H5" s="62" t="s">
        <v>2</v>
      </c>
      <c r="I5" s="4"/>
      <c r="J5" s="7"/>
      <c r="K5" s="8"/>
      <c r="L5" s="9"/>
      <c r="M5" s="62" t="s">
        <v>3</v>
      </c>
      <c r="N5" s="4"/>
      <c r="O5" s="7"/>
      <c r="P5" s="236"/>
    </row>
    <row r="6" spans="1:16" s="173" customFormat="1" ht="14.25" x14ac:dyDescent="0.25">
      <c r="A6" s="169"/>
      <c r="B6" s="12" t="s">
        <v>5</v>
      </c>
      <c r="C6" s="170"/>
      <c r="D6" s="171" t="s">
        <v>74</v>
      </c>
      <c r="E6" s="186" t="s">
        <v>7</v>
      </c>
      <c r="F6" s="171" t="s">
        <v>75</v>
      </c>
      <c r="G6" s="12" t="s">
        <v>5</v>
      </c>
      <c r="H6" s="170"/>
      <c r="I6" s="171" t="s">
        <v>74</v>
      </c>
      <c r="J6" s="186" t="s">
        <v>356</v>
      </c>
      <c r="K6" s="171" t="s">
        <v>314</v>
      </c>
      <c r="L6" s="12" t="s">
        <v>5</v>
      </c>
      <c r="M6" s="170"/>
      <c r="N6" s="171" t="s">
        <v>74</v>
      </c>
      <c r="O6" s="187" t="s">
        <v>335</v>
      </c>
      <c r="P6" s="172" t="s">
        <v>314</v>
      </c>
    </row>
    <row r="7" spans="1:16" s="173" customFormat="1" ht="14.25" x14ac:dyDescent="0.25">
      <c r="A7" s="169"/>
      <c r="B7" s="174" t="s">
        <v>84</v>
      </c>
      <c r="C7" s="175" t="s">
        <v>77</v>
      </c>
      <c r="D7" s="176"/>
      <c r="E7" s="177" t="s">
        <v>83</v>
      </c>
      <c r="F7" s="176" t="s">
        <v>366</v>
      </c>
      <c r="G7" s="174" t="s">
        <v>361</v>
      </c>
      <c r="H7" s="175" t="s">
        <v>77</v>
      </c>
      <c r="I7" s="176"/>
      <c r="J7" s="177" t="s">
        <v>83</v>
      </c>
      <c r="K7" s="176" t="s">
        <v>315</v>
      </c>
      <c r="L7" s="174" t="s">
        <v>383</v>
      </c>
      <c r="M7" s="175" t="s">
        <v>77</v>
      </c>
      <c r="N7" s="176"/>
      <c r="O7" s="177" t="s">
        <v>83</v>
      </c>
      <c r="P7" s="178" t="s">
        <v>371</v>
      </c>
    </row>
    <row r="8" spans="1:16" s="173" customFormat="1" ht="14.25" x14ac:dyDescent="0.25">
      <c r="A8" s="179" t="s">
        <v>80</v>
      </c>
      <c r="B8" s="180" t="s">
        <v>81</v>
      </c>
      <c r="C8" s="181"/>
      <c r="D8" s="179" t="s">
        <v>82</v>
      </c>
      <c r="E8" s="182" t="s">
        <v>335</v>
      </c>
      <c r="F8" s="179" t="s">
        <v>6</v>
      </c>
      <c r="G8" s="180" t="s">
        <v>81</v>
      </c>
      <c r="H8" s="181"/>
      <c r="I8" s="179" t="s">
        <v>82</v>
      </c>
      <c r="J8" s="182" t="s">
        <v>335</v>
      </c>
      <c r="K8" s="179" t="s">
        <v>6</v>
      </c>
      <c r="L8" s="180" t="s">
        <v>81</v>
      </c>
      <c r="M8" s="181"/>
      <c r="N8" s="179" t="s">
        <v>82</v>
      </c>
      <c r="O8" s="182" t="s">
        <v>375</v>
      </c>
      <c r="P8" s="180" t="s">
        <v>6</v>
      </c>
    </row>
    <row r="9" spans="1:16" s="71" customFormat="1" ht="28.9" customHeight="1" x14ac:dyDescent="0.25">
      <c r="A9" s="18"/>
      <c r="B9" s="13" t="s">
        <v>276</v>
      </c>
      <c r="C9" s="247" t="s">
        <v>277</v>
      </c>
      <c r="D9" s="87">
        <v>91</v>
      </c>
      <c r="E9" s="88">
        <v>7.4780117692400614</v>
      </c>
      <c r="F9" s="89">
        <v>100</v>
      </c>
      <c r="G9" s="13" t="s">
        <v>276</v>
      </c>
      <c r="H9" s="247" t="s">
        <v>277</v>
      </c>
      <c r="I9" s="87">
        <v>50</v>
      </c>
      <c r="J9" s="88">
        <v>7.9215701185700613</v>
      </c>
      <c r="K9" s="89">
        <v>100</v>
      </c>
      <c r="L9" s="13" t="s">
        <v>276</v>
      </c>
      <c r="M9" s="247" t="s">
        <v>277</v>
      </c>
      <c r="N9" s="87">
        <v>41</v>
      </c>
      <c r="O9" s="88">
        <v>7.0000153658873883</v>
      </c>
      <c r="P9" s="88">
        <v>100</v>
      </c>
    </row>
    <row r="10" spans="1:16" s="91" customFormat="1" ht="28.9" customHeight="1" x14ac:dyDescent="0.25">
      <c r="A10" s="18">
        <v>1</v>
      </c>
      <c r="B10" s="93" t="s">
        <v>290</v>
      </c>
      <c r="C10" s="239" t="s">
        <v>8</v>
      </c>
      <c r="D10" s="87">
        <v>21</v>
      </c>
      <c r="E10" s="88">
        <v>1.7256950236707835</v>
      </c>
      <c r="F10" s="89">
        <v>23.076923076923102</v>
      </c>
      <c r="G10" s="93" t="s">
        <v>278</v>
      </c>
      <c r="H10" s="239" t="s">
        <v>279</v>
      </c>
      <c r="I10" s="87">
        <v>11</v>
      </c>
      <c r="J10" s="88">
        <v>1.7427454260854136</v>
      </c>
      <c r="K10" s="89">
        <v>22</v>
      </c>
      <c r="L10" s="93" t="s">
        <v>290</v>
      </c>
      <c r="M10" s="239" t="s">
        <v>8</v>
      </c>
      <c r="N10" s="87">
        <v>12</v>
      </c>
      <c r="O10" s="88">
        <v>2.0487849851377722</v>
      </c>
      <c r="P10" s="88">
        <v>29.268292682926798</v>
      </c>
    </row>
    <row r="11" spans="1:16" s="91" customFormat="1" ht="28.9" customHeight="1" x14ac:dyDescent="0.25">
      <c r="A11" s="18">
        <v>2</v>
      </c>
      <c r="B11" s="93" t="s">
        <v>278</v>
      </c>
      <c r="C11" s="239" t="s">
        <v>279</v>
      </c>
      <c r="D11" s="87">
        <v>20</v>
      </c>
      <c r="E11" s="88">
        <v>1.643519070162651</v>
      </c>
      <c r="F11" s="89">
        <v>21.978021978021999</v>
      </c>
      <c r="G11" s="93" t="s">
        <v>290</v>
      </c>
      <c r="H11" s="239" t="s">
        <v>8</v>
      </c>
      <c r="I11" s="87">
        <v>9</v>
      </c>
      <c r="J11" s="88">
        <v>1.4258826213426112</v>
      </c>
      <c r="K11" s="89">
        <v>18</v>
      </c>
      <c r="L11" s="93" t="s">
        <v>278</v>
      </c>
      <c r="M11" s="239" t="s">
        <v>279</v>
      </c>
      <c r="N11" s="87">
        <v>9</v>
      </c>
      <c r="O11" s="88">
        <v>1.5365887388533293</v>
      </c>
      <c r="P11" s="88">
        <v>21.951219512195099</v>
      </c>
    </row>
    <row r="12" spans="1:16" s="91" customFormat="1" ht="28.9" customHeight="1" x14ac:dyDescent="0.25">
      <c r="A12" s="18">
        <v>3</v>
      </c>
      <c r="B12" s="93" t="s">
        <v>316</v>
      </c>
      <c r="C12" s="239" t="s">
        <v>338</v>
      </c>
      <c r="D12" s="87">
        <v>7</v>
      </c>
      <c r="E12" s="88">
        <v>0.57523167455692781</v>
      </c>
      <c r="F12" s="89">
        <v>7.6923076923076996</v>
      </c>
      <c r="G12" s="93" t="s">
        <v>316</v>
      </c>
      <c r="H12" s="239" t="s">
        <v>338</v>
      </c>
      <c r="I12" s="87">
        <v>5</v>
      </c>
      <c r="J12" s="88">
        <v>0.79215701185700615</v>
      </c>
      <c r="K12" s="89">
        <v>10</v>
      </c>
      <c r="L12" s="93" t="s">
        <v>280</v>
      </c>
      <c r="M12" s="239" t="s">
        <v>281</v>
      </c>
      <c r="N12" s="87">
        <v>3</v>
      </c>
      <c r="O12" s="88">
        <v>0.51219624628444305</v>
      </c>
      <c r="P12" s="88">
        <v>7.3170731707316996</v>
      </c>
    </row>
    <row r="13" spans="1:16" s="91" customFormat="1" ht="28.9" customHeight="1" x14ac:dyDescent="0.25">
      <c r="A13" s="18">
        <v>4</v>
      </c>
      <c r="B13" s="93" t="s">
        <v>280</v>
      </c>
      <c r="C13" s="239" t="s">
        <v>281</v>
      </c>
      <c r="D13" s="87">
        <v>3</v>
      </c>
      <c r="E13" s="88">
        <v>0.2465278605243976</v>
      </c>
      <c r="F13" s="89">
        <v>3.2967032967033001</v>
      </c>
      <c r="G13" s="93" t="s">
        <v>339</v>
      </c>
      <c r="H13" s="239" t="s">
        <v>340</v>
      </c>
      <c r="I13" s="87">
        <v>2</v>
      </c>
      <c r="J13" s="88">
        <v>0.31686280474280237</v>
      </c>
      <c r="K13" s="89">
        <v>4</v>
      </c>
      <c r="L13" s="93" t="s">
        <v>286</v>
      </c>
      <c r="M13" s="239" t="s">
        <v>287</v>
      </c>
      <c r="N13" s="87">
        <v>2</v>
      </c>
      <c r="O13" s="88">
        <v>0.34146416418962872</v>
      </c>
      <c r="P13" s="88">
        <v>4.8780487804878003</v>
      </c>
    </row>
    <row r="14" spans="1:16" s="91" customFormat="1" ht="28.9" customHeight="1" x14ac:dyDescent="0.25">
      <c r="A14" s="18">
        <v>5</v>
      </c>
      <c r="B14" s="93" t="s">
        <v>339</v>
      </c>
      <c r="C14" s="239" t="s">
        <v>340</v>
      </c>
      <c r="D14" s="87">
        <v>3</v>
      </c>
      <c r="E14" s="88">
        <v>0.2465278605243976</v>
      </c>
      <c r="F14" s="89">
        <v>3.2967032967033001</v>
      </c>
      <c r="G14" s="93" t="s">
        <v>304</v>
      </c>
      <c r="H14" s="239" t="s">
        <v>305</v>
      </c>
      <c r="I14" s="87">
        <v>1</v>
      </c>
      <c r="J14" s="88">
        <v>0.15843140237140119</v>
      </c>
      <c r="K14" s="89">
        <v>2</v>
      </c>
      <c r="L14" s="93" t="s">
        <v>9</v>
      </c>
      <c r="M14" s="239" t="s">
        <v>310</v>
      </c>
      <c r="N14" s="87">
        <v>2</v>
      </c>
      <c r="O14" s="88">
        <v>0.34146416418962872</v>
      </c>
      <c r="P14" s="88">
        <v>4.8780487804878003</v>
      </c>
    </row>
    <row r="15" spans="1:16" s="91" customFormat="1" ht="28.9" customHeight="1" x14ac:dyDescent="0.25">
      <c r="A15" s="92">
        <v>6</v>
      </c>
      <c r="B15" s="121" t="s">
        <v>304</v>
      </c>
      <c r="C15" s="239" t="s">
        <v>305</v>
      </c>
      <c r="D15" s="87">
        <v>2</v>
      </c>
      <c r="E15" s="88">
        <v>0.16435190701626509</v>
      </c>
      <c r="F15" s="89">
        <v>2.1978021978022002</v>
      </c>
      <c r="G15" s="93" t="s">
        <v>351</v>
      </c>
      <c r="H15" s="239" t="s">
        <v>352</v>
      </c>
      <c r="I15" s="87">
        <v>1</v>
      </c>
      <c r="J15" s="88">
        <v>0.15843140237140119</v>
      </c>
      <c r="K15" s="89">
        <v>2</v>
      </c>
      <c r="L15" s="93" t="s">
        <v>316</v>
      </c>
      <c r="M15" s="239" t="s">
        <v>338</v>
      </c>
      <c r="N15" s="87">
        <v>2</v>
      </c>
      <c r="O15" s="88">
        <v>0.34146416418962872</v>
      </c>
      <c r="P15" s="88">
        <v>4.8780487804878003</v>
      </c>
    </row>
    <row r="16" spans="1:16" s="91" customFormat="1" ht="28.9" customHeight="1" x14ac:dyDescent="0.25">
      <c r="A16" s="92">
        <v>7</v>
      </c>
      <c r="B16" s="121" t="s">
        <v>286</v>
      </c>
      <c r="C16" s="239" t="s">
        <v>287</v>
      </c>
      <c r="D16" s="87">
        <v>2</v>
      </c>
      <c r="E16" s="88">
        <v>0.16435190701626509</v>
      </c>
      <c r="F16" s="89">
        <v>2.1978021978022002</v>
      </c>
      <c r="G16" s="93" t="s">
        <v>282</v>
      </c>
      <c r="H16" s="239" t="s">
        <v>283</v>
      </c>
      <c r="I16" s="87">
        <v>1</v>
      </c>
      <c r="J16" s="88">
        <v>0.15843140237140119</v>
      </c>
      <c r="K16" s="89">
        <v>2</v>
      </c>
      <c r="L16" s="93" t="s">
        <v>304</v>
      </c>
      <c r="M16" s="239" t="s">
        <v>305</v>
      </c>
      <c r="N16" s="87">
        <v>1</v>
      </c>
      <c r="O16" s="88">
        <v>0.17073208209481439</v>
      </c>
      <c r="P16" s="88">
        <v>2.4390243902439002</v>
      </c>
    </row>
    <row r="17" spans="1:16" s="91" customFormat="1" ht="28.9" customHeight="1" x14ac:dyDescent="0.25">
      <c r="A17" s="92">
        <v>8</v>
      </c>
      <c r="B17" s="121" t="s">
        <v>282</v>
      </c>
      <c r="C17" s="239" t="s">
        <v>283</v>
      </c>
      <c r="D17" s="87">
        <v>2</v>
      </c>
      <c r="E17" s="88">
        <v>0.16435190701626509</v>
      </c>
      <c r="F17" s="89">
        <v>2.1978021978022002</v>
      </c>
      <c r="G17" s="93" t="s">
        <v>349</v>
      </c>
      <c r="H17" s="239" t="s">
        <v>350</v>
      </c>
      <c r="I17" s="87">
        <v>1</v>
      </c>
      <c r="J17" s="88">
        <v>0.15843140237140119</v>
      </c>
      <c r="K17" s="89">
        <v>2</v>
      </c>
      <c r="L17" s="93" t="s">
        <v>345</v>
      </c>
      <c r="M17" s="239" t="s">
        <v>346</v>
      </c>
      <c r="N17" s="87">
        <v>1</v>
      </c>
      <c r="O17" s="88">
        <v>0.17073208209481439</v>
      </c>
      <c r="P17" s="88">
        <v>2.4390243902439002</v>
      </c>
    </row>
    <row r="18" spans="1:16" s="91" customFormat="1" ht="28.9" customHeight="1" x14ac:dyDescent="0.25">
      <c r="A18" s="92">
        <v>9</v>
      </c>
      <c r="B18" s="121" t="s">
        <v>9</v>
      </c>
      <c r="C18" s="239" t="s">
        <v>310</v>
      </c>
      <c r="D18" s="87">
        <v>2</v>
      </c>
      <c r="E18" s="88">
        <v>0.16435190701626509</v>
      </c>
      <c r="F18" s="89">
        <v>2.1978021978022002</v>
      </c>
      <c r="G18" s="93" t="s">
        <v>293</v>
      </c>
      <c r="H18" s="239" t="s">
        <v>294</v>
      </c>
      <c r="I18" s="87">
        <v>1</v>
      </c>
      <c r="J18" s="88">
        <v>0.15843140237140119</v>
      </c>
      <c r="K18" s="89">
        <v>2</v>
      </c>
      <c r="L18" s="93" t="s">
        <v>282</v>
      </c>
      <c r="M18" s="239" t="s">
        <v>283</v>
      </c>
      <c r="N18" s="87">
        <v>1</v>
      </c>
      <c r="O18" s="88">
        <v>0.17073208209481439</v>
      </c>
      <c r="P18" s="88">
        <v>2.4390243902439002</v>
      </c>
    </row>
    <row r="19" spans="1:16" s="91" customFormat="1" ht="28.9" customHeight="1" x14ac:dyDescent="0.25">
      <c r="A19" s="18">
        <v>10</v>
      </c>
      <c r="B19" s="93" t="s">
        <v>300</v>
      </c>
      <c r="C19" s="239" t="s">
        <v>301</v>
      </c>
      <c r="D19" s="87">
        <v>2</v>
      </c>
      <c r="E19" s="88">
        <v>0.16435190701626509</v>
      </c>
      <c r="F19" s="89">
        <v>2.1978021978022002</v>
      </c>
      <c r="G19" s="93" t="s">
        <v>300</v>
      </c>
      <c r="H19" s="239" t="s">
        <v>301</v>
      </c>
      <c r="I19" s="87">
        <v>1</v>
      </c>
      <c r="J19" s="88">
        <v>0.15843140237140119</v>
      </c>
      <c r="K19" s="89">
        <v>2</v>
      </c>
      <c r="L19" s="93" t="s">
        <v>300</v>
      </c>
      <c r="M19" s="239" t="s">
        <v>301</v>
      </c>
      <c r="N19" s="87">
        <v>1</v>
      </c>
      <c r="O19" s="88">
        <v>0.17073208209481439</v>
      </c>
      <c r="P19" s="88">
        <v>2.4390243902439002</v>
      </c>
    </row>
    <row r="20" spans="1:16" s="91" customFormat="1" ht="28.9" customHeight="1" x14ac:dyDescent="0.25">
      <c r="A20" s="18"/>
      <c r="B20" s="39"/>
      <c r="C20" s="242" t="s">
        <v>299</v>
      </c>
      <c r="D20" s="124">
        <v>27</v>
      </c>
      <c r="E20" s="95">
        <v>2.2187507447195784</v>
      </c>
      <c r="F20" s="122">
        <v>29.670329670329672</v>
      </c>
      <c r="G20" s="125"/>
      <c r="H20" s="242" t="s">
        <v>299</v>
      </c>
      <c r="I20" s="124">
        <v>17</v>
      </c>
      <c r="J20" s="95">
        <v>2.6933338403138207</v>
      </c>
      <c r="K20" s="122">
        <v>34</v>
      </c>
      <c r="L20" s="125"/>
      <c r="M20" s="242" t="s">
        <v>299</v>
      </c>
      <c r="N20" s="94">
        <v>7</v>
      </c>
      <c r="O20" s="95">
        <v>1.1951245746637005</v>
      </c>
      <c r="P20" s="95">
        <v>17.073170731707318</v>
      </c>
    </row>
    <row r="21" spans="1:16" s="91" customFormat="1" ht="28.9" customHeight="1" x14ac:dyDescent="0.25">
      <c r="A21" s="23">
        <v>11</v>
      </c>
      <c r="B21" s="93" t="s">
        <v>345</v>
      </c>
      <c r="C21" s="239" t="s">
        <v>346</v>
      </c>
      <c r="D21" s="94">
        <v>1</v>
      </c>
      <c r="E21" s="88">
        <v>8.217595350813249E-2</v>
      </c>
      <c r="F21" s="89">
        <v>1.0989010989011001</v>
      </c>
      <c r="G21" s="93"/>
      <c r="H21" s="239"/>
      <c r="I21" s="94"/>
      <c r="J21" s="88"/>
      <c r="K21" s="89"/>
      <c r="L21" s="60" t="s">
        <v>339</v>
      </c>
      <c r="M21" s="239" t="s">
        <v>340</v>
      </c>
      <c r="N21" s="96">
        <v>1</v>
      </c>
      <c r="O21" s="88">
        <v>0.17073208209481439</v>
      </c>
      <c r="P21" s="88">
        <v>2.4390243902439002</v>
      </c>
    </row>
    <row r="22" spans="1:16" s="91" customFormat="1" ht="28.9" customHeight="1" x14ac:dyDescent="0.25">
      <c r="A22" s="18">
        <v>12</v>
      </c>
      <c r="B22" s="93" t="s">
        <v>351</v>
      </c>
      <c r="C22" s="239" t="s">
        <v>352</v>
      </c>
      <c r="D22" s="87">
        <v>1</v>
      </c>
      <c r="E22" s="88">
        <v>8.217595350813249E-2</v>
      </c>
      <c r="F22" s="89">
        <v>1.0989010989011001</v>
      </c>
      <c r="G22" s="93"/>
      <c r="H22" s="239"/>
      <c r="I22" s="87"/>
      <c r="J22" s="88"/>
      <c r="K22" s="89"/>
      <c r="L22" s="60"/>
      <c r="M22" s="239"/>
      <c r="N22" s="87"/>
      <c r="O22" s="88"/>
      <c r="P22" s="88"/>
    </row>
    <row r="23" spans="1:16" s="91" customFormat="1" ht="28.9" customHeight="1" x14ac:dyDescent="0.25">
      <c r="A23" s="18">
        <v>13</v>
      </c>
      <c r="B23" s="93" t="s">
        <v>349</v>
      </c>
      <c r="C23" s="239" t="s">
        <v>350</v>
      </c>
      <c r="D23" s="87">
        <v>1</v>
      </c>
      <c r="E23" s="88">
        <v>8.217595350813249E-2</v>
      </c>
      <c r="F23" s="89">
        <v>1.0989010989011001</v>
      </c>
      <c r="G23" s="19"/>
      <c r="H23" s="239"/>
      <c r="I23" s="87"/>
      <c r="J23" s="88"/>
      <c r="K23" s="89"/>
      <c r="L23" s="54"/>
      <c r="M23" s="239"/>
      <c r="N23" s="87"/>
      <c r="O23" s="88"/>
      <c r="P23" s="88"/>
    </row>
    <row r="24" spans="1:16" s="91" customFormat="1" ht="28.9" customHeight="1" x14ac:dyDescent="0.25">
      <c r="A24" s="18">
        <v>14</v>
      </c>
      <c r="B24" s="93" t="s">
        <v>293</v>
      </c>
      <c r="C24" s="239" t="s">
        <v>294</v>
      </c>
      <c r="D24" s="87">
        <v>1</v>
      </c>
      <c r="E24" s="88">
        <v>8.217595350813249E-2</v>
      </c>
      <c r="F24" s="89">
        <v>1.0989010989011001</v>
      </c>
      <c r="G24" s="42"/>
      <c r="H24" s="239"/>
      <c r="I24" s="87"/>
      <c r="J24" s="88"/>
      <c r="K24" s="89"/>
      <c r="L24" s="54"/>
      <c r="M24" s="239"/>
      <c r="N24" s="87"/>
      <c r="O24" s="88"/>
      <c r="P24" s="88"/>
    </row>
    <row r="25" spans="1:16" s="91" customFormat="1" ht="28.9" customHeight="1" x14ac:dyDescent="0.25">
      <c r="A25" s="27">
        <v>15</v>
      </c>
      <c r="B25" s="39"/>
      <c r="C25" s="242"/>
      <c r="D25" s="97"/>
      <c r="E25" s="95"/>
      <c r="F25" s="122"/>
      <c r="G25" s="28"/>
      <c r="H25" s="242"/>
      <c r="I25" s="98"/>
      <c r="J25" s="95"/>
      <c r="K25" s="122"/>
      <c r="L25" s="28"/>
      <c r="M25" s="242"/>
      <c r="N25" s="98"/>
      <c r="O25" s="95"/>
      <c r="P25" s="95"/>
    </row>
    <row r="26" spans="1:16" s="32" customFormat="1" ht="15.75" customHeight="1" x14ac:dyDescent="0.25">
      <c r="A26" s="11" t="s">
        <v>384</v>
      </c>
      <c r="B26" s="11"/>
      <c r="G26" s="183"/>
      <c r="L26" s="183"/>
    </row>
  </sheetData>
  <mergeCells count="1">
    <mergeCell ref="A1:P2"/>
  </mergeCells>
  <phoneticPr fontId="2" type="noConversion"/>
  <printOptions horizontalCentered="1"/>
  <pageMargins left="0.31496062992125984" right="0.31496062992125984" top="0.55118110236220474" bottom="0.35433070866141736" header="0.31496062992125984" footer="0.11811023622047245"/>
  <pageSetup paperSize="9" scale="85"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1A9B41-18DE-45D9-B49E-E2D64D169E61}">
  <dimension ref="A1:P26"/>
  <sheetViews>
    <sheetView view="pageBreakPreview" zoomScaleNormal="100" zoomScaleSheetLayoutView="100" workbookViewId="0">
      <selection activeCell="T5" sqref="T5"/>
    </sheetView>
  </sheetViews>
  <sheetFormatPr defaultRowHeight="15.75" x14ac:dyDescent="0.25"/>
  <cols>
    <col min="1" max="1" width="3" style="33" customWidth="1"/>
    <col min="2" max="2" width="13.125" style="1" customWidth="1"/>
    <col min="3" max="3" width="19.875" style="34" customWidth="1"/>
    <col min="4" max="4" width="5" style="33" bestFit="1" customWidth="1"/>
    <col min="5" max="5" width="6.75" style="33" bestFit="1" customWidth="1"/>
    <col min="6" max="6" width="7.875" style="33" customWidth="1"/>
    <col min="7" max="7" width="13.125" style="1" customWidth="1"/>
    <col min="8" max="8" width="19.875" style="33" customWidth="1"/>
    <col min="9" max="9" width="5" style="33" bestFit="1" customWidth="1"/>
    <col min="10" max="10" width="6.75" style="33" bestFit="1" customWidth="1"/>
    <col min="11" max="11" width="7.875" style="33" customWidth="1"/>
    <col min="12" max="12" width="13.125" style="1" customWidth="1"/>
    <col min="13" max="13" width="19.875" style="33" customWidth="1"/>
    <col min="14" max="14" width="5" style="33" bestFit="1" customWidth="1"/>
    <col min="15" max="15" width="6.75" style="33" bestFit="1" customWidth="1"/>
    <col min="16" max="16" width="7.875" style="33" customWidth="1"/>
    <col min="17" max="16384" width="9" style="33"/>
  </cols>
  <sheetData>
    <row r="1" spans="1:16" ht="25.5" customHeight="1" x14ac:dyDescent="0.25">
      <c r="A1" s="270" t="s">
        <v>385</v>
      </c>
      <c r="B1" s="270"/>
      <c r="C1" s="270"/>
      <c r="D1" s="270"/>
      <c r="E1" s="270"/>
      <c r="F1" s="270"/>
      <c r="G1" s="270"/>
      <c r="H1" s="270"/>
      <c r="I1" s="270"/>
      <c r="J1" s="270"/>
      <c r="K1" s="270"/>
      <c r="L1" s="270"/>
      <c r="M1" s="270"/>
      <c r="N1" s="270"/>
      <c r="O1" s="270"/>
      <c r="P1" s="270"/>
    </row>
    <row r="2" spans="1:16" ht="10.5" customHeight="1" x14ac:dyDescent="0.25">
      <c r="A2" s="270"/>
      <c r="B2" s="270"/>
      <c r="C2" s="270"/>
      <c r="D2" s="270"/>
      <c r="E2" s="270"/>
      <c r="F2" s="270"/>
      <c r="G2" s="270"/>
      <c r="H2" s="270"/>
      <c r="I2" s="270"/>
      <c r="J2" s="270"/>
      <c r="K2" s="270"/>
      <c r="L2" s="270"/>
      <c r="M2" s="270"/>
      <c r="N2" s="270"/>
      <c r="O2" s="270"/>
      <c r="P2" s="270"/>
    </row>
    <row r="3" spans="1:16" ht="16.5" x14ac:dyDescent="0.25">
      <c r="A3" s="73" t="s">
        <v>260</v>
      </c>
      <c r="B3" s="166"/>
      <c r="C3" s="167"/>
      <c r="D3" s="72"/>
      <c r="E3" s="72"/>
      <c r="F3" s="72"/>
      <c r="G3" s="166"/>
      <c r="H3" s="72"/>
      <c r="I3" s="72"/>
      <c r="J3" s="72"/>
      <c r="K3" s="72"/>
      <c r="L3" s="166"/>
      <c r="M3" s="72"/>
      <c r="N3" s="72"/>
      <c r="O3" s="72"/>
      <c r="P3" s="167"/>
    </row>
    <row r="4" spans="1:16" x14ac:dyDescent="0.25">
      <c r="P4" s="168" t="s">
        <v>334</v>
      </c>
    </row>
    <row r="5" spans="1:16" s="11" customFormat="1" ht="14.25" x14ac:dyDescent="0.25">
      <c r="A5" s="3" t="s">
        <v>0</v>
      </c>
      <c r="B5" s="4"/>
      <c r="C5" s="62" t="s">
        <v>1</v>
      </c>
      <c r="D5" s="4"/>
      <c r="E5" s="5"/>
      <c r="F5" s="6"/>
      <c r="G5" s="4"/>
      <c r="H5" s="62" t="s">
        <v>2</v>
      </c>
      <c r="I5" s="4"/>
      <c r="J5" s="7"/>
      <c r="K5" s="8"/>
      <c r="L5" s="9"/>
      <c r="M5" s="62" t="s">
        <v>3</v>
      </c>
      <c r="N5" s="4"/>
      <c r="O5" s="7"/>
      <c r="P5" s="236"/>
    </row>
    <row r="6" spans="1:16" s="173" customFormat="1" ht="14.25" x14ac:dyDescent="0.25">
      <c r="A6" s="169"/>
      <c r="B6" s="12" t="s">
        <v>5</v>
      </c>
      <c r="C6" s="170"/>
      <c r="D6" s="171" t="s">
        <v>74</v>
      </c>
      <c r="E6" s="186" t="s">
        <v>335</v>
      </c>
      <c r="F6" s="171" t="s">
        <v>75</v>
      </c>
      <c r="G6" s="12" t="s">
        <v>5</v>
      </c>
      <c r="H6" s="170"/>
      <c r="I6" s="171" t="s">
        <v>74</v>
      </c>
      <c r="J6" s="186" t="s">
        <v>7</v>
      </c>
      <c r="K6" s="171" t="s">
        <v>268</v>
      </c>
      <c r="L6" s="12" t="s">
        <v>5</v>
      </c>
      <c r="M6" s="170"/>
      <c r="N6" s="171" t="s">
        <v>74</v>
      </c>
      <c r="O6" s="187" t="s">
        <v>335</v>
      </c>
      <c r="P6" s="172" t="s">
        <v>75</v>
      </c>
    </row>
    <row r="7" spans="1:16" s="173" customFormat="1" ht="14.25" x14ac:dyDescent="0.25">
      <c r="A7" s="169"/>
      <c r="B7" s="174" t="s">
        <v>378</v>
      </c>
      <c r="C7" s="175" t="s">
        <v>77</v>
      </c>
      <c r="D7" s="176"/>
      <c r="E7" s="177" t="s">
        <v>83</v>
      </c>
      <c r="F7" s="176" t="s">
        <v>271</v>
      </c>
      <c r="G7" s="174" t="s">
        <v>337</v>
      </c>
      <c r="H7" s="175" t="s">
        <v>77</v>
      </c>
      <c r="I7" s="176"/>
      <c r="J7" s="177" t="s">
        <v>83</v>
      </c>
      <c r="K7" s="176" t="s">
        <v>79</v>
      </c>
      <c r="L7" s="174" t="s">
        <v>337</v>
      </c>
      <c r="M7" s="175" t="s">
        <v>77</v>
      </c>
      <c r="N7" s="176"/>
      <c r="O7" s="177" t="s">
        <v>83</v>
      </c>
      <c r="P7" s="178" t="s">
        <v>79</v>
      </c>
    </row>
    <row r="8" spans="1:16" s="173" customFormat="1" ht="14.25" x14ac:dyDescent="0.25">
      <c r="A8" s="179" t="s">
        <v>80</v>
      </c>
      <c r="B8" s="180" t="s">
        <v>81</v>
      </c>
      <c r="C8" s="181"/>
      <c r="D8" s="179" t="s">
        <v>82</v>
      </c>
      <c r="E8" s="182" t="s">
        <v>335</v>
      </c>
      <c r="F8" s="179" t="s">
        <v>6</v>
      </c>
      <c r="G8" s="180" t="s">
        <v>81</v>
      </c>
      <c r="H8" s="181"/>
      <c r="I8" s="179" t="s">
        <v>82</v>
      </c>
      <c r="J8" s="182" t="s">
        <v>335</v>
      </c>
      <c r="K8" s="179" t="s">
        <v>6</v>
      </c>
      <c r="L8" s="180" t="s">
        <v>81</v>
      </c>
      <c r="M8" s="181"/>
      <c r="N8" s="179" t="s">
        <v>82</v>
      </c>
      <c r="O8" s="182" t="s">
        <v>356</v>
      </c>
      <c r="P8" s="180" t="s">
        <v>6</v>
      </c>
    </row>
    <row r="9" spans="1:16" s="71" customFormat="1" ht="28.9" customHeight="1" x14ac:dyDescent="0.25">
      <c r="A9" s="18"/>
      <c r="B9" s="13" t="s">
        <v>276</v>
      </c>
      <c r="C9" s="247" t="s">
        <v>277</v>
      </c>
      <c r="D9" s="87">
        <v>271</v>
      </c>
      <c r="E9" s="88">
        <v>21.812848975399774</v>
      </c>
      <c r="F9" s="89">
        <v>100</v>
      </c>
      <c r="G9" s="13" t="s">
        <v>276</v>
      </c>
      <c r="H9" s="247" t="s">
        <v>277</v>
      </c>
      <c r="I9" s="87">
        <v>168</v>
      </c>
      <c r="J9" s="88">
        <v>25.869197331161143</v>
      </c>
      <c r="K9" s="89">
        <v>100</v>
      </c>
      <c r="L9" s="13" t="s">
        <v>276</v>
      </c>
      <c r="M9" s="247" t="s">
        <v>277</v>
      </c>
      <c r="N9" s="87">
        <v>103</v>
      </c>
      <c r="O9" s="88">
        <v>17.370304536853716</v>
      </c>
      <c r="P9" s="88">
        <v>100</v>
      </c>
    </row>
    <row r="10" spans="1:16" s="91" customFormat="1" ht="28.9" customHeight="1" x14ac:dyDescent="0.25">
      <c r="A10" s="18">
        <v>1</v>
      </c>
      <c r="B10" s="93" t="s">
        <v>290</v>
      </c>
      <c r="C10" s="239" t="s">
        <v>8</v>
      </c>
      <c r="D10" s="87">
        <v>95</v>
      </c>
      <c r="E10" s="88">
        <v>7.6465706740331312</v>
      </c>
      <c r="F10" s="89">
        <v>35.055350553505498</v>
      </c>
      <c r="G10" s="93" t="s">
        <v>290</v>
      </c>
      <c r="H10" s="239" t="s">
        <v>8</v>
      </c>
      <c r="I10" s="87">
        <v>69</v>
      </c>
      <c r="J10" s="88">
        <v>10.624848903869756</v>
      </c>
      <c r="K10" s="89">
        <v>41.071428571428598</v>
      </c>
      <c r="L10" s="93" t="s">
        <v>290</v>
      </c>
      <c r="M10" s="239" t="s">
        <v>8</v>
      </c>
      <c r="N10" s="87">
        <v>26</v>
      </c>
      <c r="O10" s="88">
        <v>4.3847370675553066</v>
      </c>
      <c r="P10" s="88">
        <v>25.242718446601899</v>
      </c>
    </row>
    <row r="11" spans="1:16" s="91" customFormat="1" ht="28.9" customHeight="1" x14ac:dyDescent="0.25">
      <c r="A11" s="18">
        <v>2</v>
      </c>
      <c r="B11" s="93" t="s">
        <v>278</v>
      </c>
      <c r="C11" s="239" t="s">
        <v>279</v>
      </c>
      <c r="D11" s="87">
        <v>35</v>
      </c>
      <c r="E11" s="88">
        <v>2.8171576167490486</v>
      </c>
      <c r="F11" s="89">
        <v>12.915129151291501</v>
      </c>
      <c r="G11" s="93" t="s">
        <v>278</v>
      </c>
      <c r="H11" s="239" t="s">
        <v>279</v>
      </c>
      <c r="I11" s="87">
        <v>22</v>
      </c>
      <c r="J11" s="88">
        <v>3.3876329838425305</v>
      </c>
      <c r="K11" s="89">
        <v>13.0952380952381</v>
      </c>
      <c r="L11" s="93" t="s">
        <v>300</v>
      </c>
      <c r="M11" s="239" t="s">
        <v>301</v>
      </c>
      <c r="N11" s="87">
        <v>20</v>
      </c>
      <c r="O11" s="88">
        <v>3.3728746673502359</v>
      </c>
      <c r="P11" s="88">
        <v>19.417475728155299</v>
      </c>
    </row>
    <row r="12" spans="1:16" s="91" customFormat="1" ht="28.9" customHeight="1" x14ac:dyDescent="0.25">
      <c r="A12" s="18">
        <v>3</v>
      </c>
      <c r="B12" s="93" t="s">
        <v>300</v>
      </c>
      <c r="C12" s="239" t="s">
        <v>301</v>
      </c>
      <c r="D12" s="87">
        <v>35</v>
      </c>
      <c r="E12" s="88">
        <v>2.8171576167490486</v>
      </c>
      <c r="F12" s="89">
        <v>12.915129151291501</v>
      </c>
      <c r="G12" s="93" t="s">
        <v>300</v>
      </c>
      <c r="H12" s="239" t="s">
        <v>301</v>
      </c>
      <c r="I12" s="87">
        <v>15</v>
      </c>
      <c r="J12" s="88">
        <v>2.3097497617108163</v>
      </c>
      <c r="K12" s="89">
        <v>8.9285714285714004</v>
      </c>
      <c r="L12" s="93" t="s">
        <v>278</v>
      </c>
      <c r="M12" s="239" t="s">
        <v>279</v>
      </c>
      <c r="N12" s="87">
        <v>13</v>
      </c>
      <c r="O12" s="88">
        <v>2.1923685337776533</v>
      </c>
      <c r="P12" s="88">
        <v>12.621359223301001</v>
      </c>
    </row>
    <row r="13" spans="1:16" s="91" customFormat="1" ht="28.9" customHeight="1" x14ac:dyDescent="0.25">
      <c r="A13" s="18">
        <v>4</v>
      </c>
      <c r="B13" s="93" t="s">
        <v>280</v>
      </c>
      <c r="C13" s="239" t="s">
        <v>281</v>
      </c>
      <c r="D13" s="87">
        <v>18</v>
      </c>
      <c r="E13" s="88">
        <v>1.4488239171852249</v>
      </c>
      <c r="F13" s="89">
        <v>6.6420664206642002</v>
      </c>
      <c r="G13" s="93" t="s">
        <v>280</v>
      </c>
      <c r="H13" s="239" t="s">
        <v>281</v>
      </c>
      <c r="I13" s="87">
        <v>13</v>
      </c>
      <c r="J13" s="88">
        <v>2.0017831268160409</v>
      </c>
      <c r="K13" s="89">
        <v>7.7380952380951999</v>
      </c>
      <c r="L13" s="93" t="s">
        <v>280</v>
      </c>
      <c r="M13" s="239" t="s">
        <v>281</v>
      </c>
      <c r="N13" s="87">
        <v>5</v>
      </c>
      <c r="O13" s="88">
        <v>0.84321866683755897</v>
      </c>
      <c r="P13" s="88">
        <v>4.8543689320387999</v>
      </c>
    </row>
    <row r="14" spans="1:16" s="91" customFormat="1" ht="28.9" customHeight="1" x14ac:dyDescent="0.25">
      <c r="A14" s="18">
        <v>5</v>
      </c>
      <c r="B14" s="121" t="s">
        <v>316</v>
      </c>
      <c r="C14" s="239" t="s">
        <v>338</v>
      </c>
      <c r="D14" s="87">
        <v>8</v>
      </c>
      <c r="E14" s="88">
        <v>0.64392174097121113</v>
      </c>
      <c r="F14" s="89">
        <v>2.9520295202951998</v>
      </c>
      <c r="G14" s="93" t="s">
        <v>316</v>
      </c>
      <c r="H14" s="239" t="s">
        <v>338</v>
      </c>
      <c r="I14" s="87">
        <v>7</v>
      </c>
      <c r="J14" s="88">
        <v>1.0778832221317143</v>
      </c>
      <c r="K14" s="89">
        <v>4.1666666666666998</v>
      </c>
      <c r="L14" s="93" t="s">
        <v>9</v>
      </c>
      <c r="M14" s="239" t="s">
        <v>310</v>
      </c>
      <c r="N14" s="87">
        <v>4</v>
      </c>
      <c r="O14" s="88">
        <v>0.67457493347004716</v>
      </c>
      <c r="P14" s="88">
        <v>3.8834951456311</v>
      </c>
    </row>
    <row r="15" spans="1:16" s="91" customFormat="1" ht="28.9" customHeight="1" x14ac:dyDescent="0.25">
      <c r="A15" s="92">
        <v>6</v>
      </c>
      <c r="B15" s="121" t="s">
        <v>9</v>
      </c>
      <c r="C15" s="239" t="s">
        <v>310</v>
      </c>
      <c r="D15" s="87">
        <v>5</v>
      </c>
      <c r="E15" s="88">
        <v>0.40245108810700692</v>
      </c>
      <c r="F15" s="89">
        <v>1.8450184501844999</v>
      </c>
      <c r="G15" s="93" t="s">
        <v>339</v>
      </c>
      <c r="H15" s="239" t="s">
        <v>340</v>
      </c>
      <c r="I15" s="87">
        <v>5</v>
      </c>
      <c r="J15" s="88">
        <v>0.76991658723693879</v>
      </c>
      <c r="K15" s="89">
        <v>2.9761904761904998</v>
      </c>
      <c r="L15" s="93" t="s">
        <v>286</v>
      </c>
      <c r="M15" s="239" t="s">
        <v>287</v>
      </c>
      <c r="N15" s="87">
        <v>2</v>
      </c>
      <c r="O15" s="88">
        <v>0.33728746673502358</v>
      </c>
      <c r="P15" s="88">
        <v>1.9417475728155</v>
      </c>
    </row>
    <row r="16" spans="1:16" s="91" customFormat="1" ht="28.9" customHeight="1" x14ac:dyDescent="0.25">
      <c r="A16" s="92">
        <v>7</v>
      </c>
      <c r="B16" s="121" t="s">
        <v>339</v>
      </c>
      <c r="C16" s="239" t="s">
        <v>340</v>
      </c>
      <c r="D16" s="87">
        <v>5</v>
      </c>
      <c r="E16" s="88">
        <v>0.40245108810700692</v>
      </c>
      <c r="F16" s="89">
        <v>1.8450184501844999</v>
      </c>
      <c r="G16" s="93" t="s">
        <v>386</v>
      </c>
      <c r="H16" s="239" t="s">
        <v>387</v>
      </c>
      <c r="I16" s="87">
        <v>1</v>
      </c>
      <c r="J16" s="88">
        <v>0.1539833174473878</v>
      </c>
      <c r="K16" s="89">
        <v>0.59523809523810001</v>
      </c>
      <c r="L16" s="93" t="s">
        <v>291</v>
      </c>
      <c r="M16" s="239" t="s">
        <v>292</v>
      </c>
      <c r="N16" s="87">
        <v>1</v>
      </c>
      <c r="O16" s="88">
        <v>0.16864373336751179</v>
      </c>
      <c r="P16" s="88">
        <v>0.97087378640779998</v>
      </c>
    </row>
    <row r="17" spans="1:16" s="91" customFormat="1" ht="28.9" customHeight="1" x14ac:dyDescent="0.25">
      <c r="A17" s="92">
        <v>8</v>
      </c>
      <c r="B17" s="121" t="s">
        <v>286</v>
      </c>
      <c r="C17" s="239" t="s">
        <v>287</v>
      </c>
      <c r="D17" s="87">
        <v>2</v>
      </c>
      <c r="E17" s="88">
        <v>0.16098043524280281</v>
      </c>
      <c r="F17" s="89">
        <v>0.73800738007379996</v>
      </c>
      <c r="G17" s="93" t="s">
        <v>304</v>
      </c>
      <c r="H17" s="239" t="s">
        <v>305</v>
      </c>
      <c r="I17" s="87">
        <v>1</v>
      </c>
      <c r="J17" s="88">
        <v>0.1539833174473878</v>
      </c>
      <c r="K17" s="89">
        <v>0.59523809523810001</v>
      </c>
      <c r="L17" s="93" t="s">
        <v>349</v>
      </c>
      <c r="M17" s="239" t="s">
        <v>350</v>
      </c>
      <c r="N17" s="87">
        <v>1</v>
      </c>
      <c r="O17" s="88">
        <v>0.16864373336751179</v>
      </c>
      <c r="P17" s="88">
        <v>0.97087378640779998</v>
      </c>
    </row>
    <row r="18" spans="1:16" s="91" customFormat="1" ht="28.9" customHeight="1" x14ac:dyDescent="0.25">
      <c r="A18" s="92">
        <v>9</v>
      </c>
      <c r="B18" s="121" t="s">
        <v>291</v>
      </c>
      <c r="C18" s="239" t="s">
        <v>292</v>
      </c>
      <c r="D18" s="87">
        <v>2</v>
      </c>
      <c r="E18" s="88">
        <v>0.16098043524280281</v>
      </c>
      <c r="F18" s="89">
        <v>0.73800738007379996</v>
      </c>
      <c r="G18" s="93" t="s">
        <v>308</v>
      </c>
      <c r="H18" s="239" t="s">
        <v>341</v>
      </c>
      <c r="I18" s="87">
        <v>1</v>
      </c>
      <c r="J18" s="88">
        <v>0.1539833174473878</v>
      </c>
      <c r="K18" s="89">
        <v>0.59523809523810001</v>
      </c>
      <c r="L18" s="93" t="s">
        <v>295</v>
      </c>
      <c r="M18" s="239" t="s">
        <v>296</v>
      </c>
      <c r="N18" s="87">
        <v>1</v>
      </c>
      <c r="O18" s="88">
        <v>0.16864373336751179</v>
      </c>
      <c r="P18" s="88">
        <v>0.97087378640779998</v>
      </c>
    </row>
    <row r="19" spans="1:16" s="91" customFormat="1" ht="28.9" customHeight="1" x14ac:dyDescent="0.25">
      <c r="A19" s="18">
        <v>10</v>
      </c>
      <c r="B19" s="93" t="s">
        <v>386</v>
      </c>
      <c r="C19" s="239" t="s">
        <v>387</v>
      </c>
      <c r="D19" s="87">
        <v>1</v>
      </c>
      <c r="E19" s="88">
        <v>8.0490217621401405E-2</v>
      </c>
      <c r="F19" s="89">
        <v>0.36900369003689998</v>
      </c>
      <c r="G19" s="93" t="s">
        <v>345</v>
      </c>
      <c r="H19" s="239" t="s">
        <v>346</v>
      </c>
      <c r="I19" s="87">
        <v>1</v>
      </c>
      <c r="J19" s="88">
        <v>0.1539833174473878</v>
      </c>
      <c r="K19" s="89">
        <v>0.59523809523810001</v>
      </c>
      <c r="L19" s="93" t="s">
        <v>316</v>
      </c>
      <c r="M19" s="239" t="s">
        <v>338</v>
      </c>
      <c r="N19" s="87">
        <v>1</v>
      </c>
      <c r="O19" s="88">
        <v>0.16864373336751179</v>
      </c>
      <c r="P19" s="88">
        <v>0.97087378640779998</v>
      </c>
    </row>
    <row r="20" spans="1:16" s="91" customFormat="1" ht="28.9" customHeight="1" x14ac:dyDescent="0.25">
      <c r="A20" s="18"/>
      <c r="B20" s="39"/>
      <c r="C20" s="242" t="s">
        <v>299</v>
      </c>
      <c r="D20" s="94">
        <v>65</v>
      </c>
      <c r="E20" s="95">
        <v>5.2318641453910901</v>
      </c>
      <c r="F20" s="122">
        <v>23.985239852398525</v>
      </c>
      <c r="G20" s="121"/>
      <c r="H20" s="242" t="s">
        <v>299</v>
      </c>
      <c r="I20" s="94">
        <v>33</v>
      </c>
      <c r="J20" s="95">
        <v>5.0814494757637956</v>
      </c>
      <c r="K20" s="122">
        <v>19.642857142857142</v>
      </c>
      <c r="L20" s="39"/>
      <c r="M20" s="242" t="s">
        <v>299</v>
      </c>
      <c r="N20" s="94">
        <v>29</v>
      </c>
      <c r="O20" s="95">
        <v>4.8906682676578423</v>
      </c>
      <c r="P20" s="95">
        <v>28.155339805825243</v>
      </c>
    </row>
    <row r="21" spans="1:16" s="91" customFormat="1" ht="28.9" customHeight="1" x14ac:dyDescent="0.25">
      <c r="A21" s="23">
        <v>11</v>
      </c>
      <c r="B21" s="123" t="s">
        <v>304</v>
      </c>
      <c r="C21" s="239" t="s">
        <v>305</v>
      </c>
      <c r="D21" s="96">
        <v>1</v>
      </c>
      <c r="E21" s="88">
        <v>8.0490217621401405E-2</v>
      </c>
      <c r="F21" s="90">
        <v>0.36900369003689998</v>
      </c>
      <c r="G21" s="123" t="s">
        <v>284</v>
      </c>
      <c r="H21" s="239" t="s">
        <v>285</v>
      </c>
      <c r="I21" s="96">
        <v>1</v>
      </c>
      <c r="J21" s="88">
        <v>0.1539833174473878</v>
      </c>
      <c r="K21" s="89">
        <v>0.59523809523810001</v>
      </c>
      <c r="L21" s="123"/>
      <c r="M21" s="239"/>
      <c r="N21" s="96"/>
      <c r="O21" s="88"/>
      <c r="P21" s="88"/>
    </row>
    <row r="22" spans="1:16" s="91" customFormat="1" ht="28.9" customHeight="1" x14ac:dyDescent="0.25">
      <c r="A22" s="18">
        <v>12</v>
      </c>
      <c r="B22" s="121" t="s">
        <v>308</v>
      </c>
      <c r="C22" s="239" t="s">
        <v>341</v>
      </c>
      <c r="D22" s="87">
        <v>1</v>
      </c>
      <c r="E22" s="88">
        <v>8.0490217621401405E-2</v>
      </c>
      <c r="F22" s="90">
        <v>0.36900369003689998</v>
      </c>
      <c r="G22" s="121" t="s">
        <v>291</v>
      </c>
      <c r="H22" s="239" t="s">
        <v>292</v>
      </c>
      <c r="I22" s="87">
        <v>1</v>
      </c>
      <c r="J22" s="88">
        <v>0.1539833174473878</v>
      </c>
      <c r="K22" s="89">
        <v>0.59523809523810001</v>
      </c>
      <c r="L22" s="121"/>
      <c r="M22" s="239"/>
      <c r="N22" s="87"/>
      <c r="O22" s="88"/>
      <c r="P22" s="88"/>
    </row>
    <row r="23" spans="1:16" s="91" customFormat="1" ht="28.9" customHeight="1" x14ac:dyDescent="0.25">
      <c r="A23" s="18">
        <v>13</v>
      </c>
      <c r="B23" s="121" t="s">
        <v>345</v>
      </c>
      <c r="C23" s="239" t="s">
        <v>346</v>
      </c>
      <c r="D23" s="87">
        <v>1</v>
      </c>
      <c r="E23" s="88">
        <v>8.0490217621401405E-2</v>
      </c>
      <c r="F23" s="90">
        <v>0.36900369003689998</v>
      </c>
      <c r="G23" s="121" t="s">
        <v>388</v>
      </c>
      <c r="H23" s="239" t="s">
        <v>389</v>
      </c>
      <c r="I23" s="87">
        <v>1</v>
      </c>
      <c r="J23" s="88">
        <v>0.1539833174473878</v>
      </c>
      <c r="K23" s="89">
        <v>0.59523809523810001</v>
      </c>
      <c r="L23" s="121"/>
      <c r="M23" s="239"/>
      <c r="N23" s="87"/>
      <c r="O23" s="88"/>
      <c r="P23" s="88"/>
    </row>
    <row r="24" spans="1:16" s="91" customFormat="1" ht="28.9" customHeight="1" x14ac:dyDescent="0.25">
      <c r="A24" s="18">
        <v>14</v>
      </c>
      <c r="B24" s="121" t="s">
        <v>284</v>
      </c>
      <c r="C24" s="239" t="s">
        <v>285</v>
      </c>
      <c r="D24" s="87">
        <v>1</v>
      </c>
      <c r="E24" s="88">
        <v>8.0490217621401405E-2</v>
      </c>
      <c r="F24" s="90">
        <v>0.36900369003689998</v>
      </c>
      <c r="G24" s="121" t="s">
        <v>9</v>
      </c>
      <c r="H24" s="239" t="s">
        <v>310</v>
      </c>
      <c r="I24" s="87">
        <v>1</v>
      </c>
      <c r="J24" s="88">
        <v>0.1539833174473878</v>
      </c>
      <c r="K24" s="89">
        <v>0.59523809523810001</v>
      </c>
      <c r="L24" s="121"/>
      <c r="M24" s="239"/>
      <c r="N24" s="87"/>
      <c r="O24" s="88"/>
      <c r="P24" s="88"/>
    </row>
    <row r="25" spans="1:16" s="91" customFormat="1" ht="28.9" customHeight="1" x14ac:dyDescent="0.25">
      <c r="A25" s="27">
        <v>15</v>
      </c>
      <c r="B25" s="39" t="s">
        <v>388</v>
      </c>
      <c r="C25" s="242" t="s">
        <v>389</v>
      </c>
      <c r="D25" s="97">
        <v>1</v>
      </c>
      <c r="E25" s="95">
        <v>8.0490217621401405E-2</v>
      </c>
      <c r="F25" s="126">
        <v>0.36900369003689998</v>
      </c>
      <c r="G25" s="39" t="s">
        <v>293</v>
      </c>
      <c r="H25" s="242" t="s">
        <v>294</v>
      </c>
      <c r="I25" s="98">
        <v>1</v>
      </c>
      <c r="J25" s="95">
        <v>0.1539833174473878</v>
      </c>
      <c r="K25" s="122">
        <v>0.59523809523810001</v>
      </c>
      <c r="L25" s="39"/>
      <c r="M25" s="242"/>
      <c r="N25" s="98"/>
      <c r="O25" s="95"/>
      <c r="P25" s="95"/>
    </row>
    <row r="26" spans="1:16" s="32" customFormat="1" ht="15.75" customHeight="1" x14ac:dyDescent="0.25">
      <c r="A26" s="11" t="s">
        <v>390</v>
      </c>
      <c r="B26" s="11"/>
      <c r="G26" s="183"/>
      <c r="L26" s="183"/>
    </row>
  </sheetData>
  <mergeCells count="1">
    <mergeCell ref="A1:P2"/>
  </mergeCells>
  <phoneticPr fontId="2" type="noConversion"/>
  <printOptions horizontalCentered="1"/>
  <pageMargins left="0.31496062992125984" right="0.31496062992125984" top="0.55118110236220474" bottom="0.35433070866141736" header="0.31496062992125984" footer="0.11811023622047245"/>
  <pageSetup paperSize="9" scale="85"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FCCC78-B80F-4AAA-A6CE-FE141DABD04F}">
  <sheetPr>
    <pageSetUpPr fitToPage="1"/>
  </sheetPr>
  <dimension ref="A1:P31"/>
  <sheetViews>
    <sheetView view="pageBreakPreview" zoomScale="80" zoomScaleNormal="100" zoomScaleSheetLayoutView="80" workbookViewId="0">
      <selection activeCell="J31" sqref="J31"/>
    </sheetView>
  </sheetViews>
  <sheetFormatPr defaultColWidth="11" defaultRowHeight="15.75" x14ac:dyDescent="0.25"/>
  <cols>
    <col min="1" max="1" width="16.125" style="228" customWidth="1"/>
    <col min="2" max="2" width="10.625" style="217" customWidth="1"/>
    <col min="3" max="5" width="10.625" style="228" customWidth="1"/>
    <col min="6" max="6" width="11.375" style="228" customWidth="1"/>
    <col min="7" max="9" width="10.625" style="233" customWidth="1"/>
    <col min="10" max="10" width="11.375" style="254" customWidth="1"/>
    <col min="11" max="12" width="10.625" style="233" customWidth="1"/>
    <col min="13" max="13" width="12" style="233" customWidth="1"/>
    <col min="14" max="14" width="10.625" style="234" customWidth="1"/>
    <col min="15" max="16" width="10.625" style="228" customWidth="1"/>
    <col min="17" max="16384" width="11" style="228"/>
  </cols>
  <sheetData>
    <row r="1" spans="1:16" s="217" customFormat="1" ht="25.5" customHeight="1" x14ac:dyDescent="0.25">
      <c r="A1" s="281" t="s">
        <v>119</v>
      </c>
      <c r="B1" s="281"/>
      <c r="C1" s="281"/>
      <c r="D1" s="281"/>
      <c r="E1" s="281"/>
      <c r="F1" s="281"/>
      <c r="G1" s="281"/>
      <c r="H1" s="281"/>
      <c r="I1" s="281"/>
      <c r="J1" s="281"/>
      <c r="K1" s="281"/>
      <c r="L1" s="281"/>
      <c r="M1" s="281"/>
      <c r="N1" s="281"/>
      <c r="O1" s="281"/>
      <c r="P1" s="281"/>
    </row>
    <row r="2" spans="1:16" s="217" customFormat="1" ht="10.5" customHeight="1" x14ac:dyDescent="0.25">
      <c r="H2" s="218"/>
    </row>
    <row r="3" spans="1:16" s="217" customFormat="1" ht="15.75" customHeight="1" x14ac:dyDescent="0.25">
      <c r="A3" s="282" t="s">
        <v>391</v>
      </c>
      <c r="B3" s="282"/>
      <c r="C3" s="282"/>
      <c r="D3" s="282"/>
      <c r="E3" s="282"/>
      <c r="F3" s="282"/>
      <c r="G3" s="282"/>
      <c r="H3" s="282"/>
      <c r="I3" s="282"/>
      <c r="J3" s="282"/>
      <c r="K3" s="282"/>
      <c r="L3" s="282"/>
      <c r="M3" s="282"/>
      <c r="N3" s="282"/>
      <c r="O3" s="282"/>
      <c r="P3" s="282"/>
    </row>
    <row r="4" spans="1:16" s="217" customFormat="1" ht="15.75" customHeight="1" x14ac:dyDescent="0.25">
      <c r="B4" s="219"/>
      <c r="C4" s="220"/>
      <c r="D4" s="221"/>
      <c r="E4" s="219"/>
      <c r="F4" s="219"/>
      <c r="G4" s="220"/>
      <c r="H4" s="220"/>
      <c r="I4" s="220"/>
      <c r="J4" s="220"/>
      <c r="K4" s="220"/>
      <c r="L4" s="220"/>
      <c r="M4" s="220"/>
      <c r="N4" s="222"/>
      <c r="P4" s="159" t="s">
        <v>120</v>
      </c>
    </row>
    <row r="5" spans="1:16" s="223" customFormat="1" ht="31.5" customHeight="1" x14ac:dyDescent="0.25">
      <c r="A5" s="283" t="s">
        <v>121</v>
      </c>
      <c r="B5" s="146" t="s">
        <v>89</v>
      </c>
      <c r="C5" s="137"/>
      <c r="D5" s="138"/>
      <c r="E5" s="138"/>
      <c r="F5" s="138"/>
      <c r="G5" s="138"/>
      <c r="H5" s="138"/>
      <c r="I5" s="138"/>
      <c r="J5" s="138"/>
      <c r="K5" s="138"/>
      <c r="L5" s="138"/>
      <c r="M5" s="138"/>
      <c r="N5" s="138"/>
      <c r="O5" s="139"/>
      <c r="P5" s="139"/>
    </row>
    <row r="6" spans="1:16" s="223" customFormat="1" ht="31.5" customHeight="1" x14ac:dyDescent="0.25">
      <c r="A6" s="284"/>
      <c r="B6" s="140"/>
      <c r="C6" s="164" t="s">
        <v>8</v>
      </c>
      <c r="D6" s="138"/>
      <c r="E6" s="138"/>
      <c r="F6" s="138"/>
      <c r="G6" s="138"/>
      <c r="H6" s="138"/>
      <c r="I6" s="138"/>
      <c r="J6" s="138"/>
      <c r="K6" s="138"/>
      <c r="L6" s="138"/>
      <c r="M6" s="138"/>
      <c r="N6" s="285" t="s">
        <v>122</v>
      </c>
      <c r="O6" s="285" t="s">
        <v>90</v>
      </c>
      <c r="P6" s="285" t="s">
        <v>91</v>
      </c>
    </row>
    <row r="7" spans="1:16" s="265" customFormat="1" ht="31.5" customHeight="1" x14ac:dyDescent="0.25">
      <c r="A7" s="284"/>
      <c r="B7" s="258"/>
      <c r="C7" s="259"/>
      <c r="D7" s="260" t="s">
        <v>28</v>
      </c>
      <c r="E7" s="261"/>
      <c r="F7" s="288" t="s">
        <v>123</v>
      </c>
      <c r="G7" s="290" t="s">
        <v>92</v>
      </c>
      <c r="H7" s="291" t="s">
        <v>93</v>
      </c>
      <c r="I7" s="288" t="s">
        <v>94</v>
      </c>
      <c r="J7" s="251" t="s">
        <v>27</v>
      </c>
      <c r="K7" s="262"/>
      <c r="L7" s="262"/>
      <c r="M7" s="263"/>
      <c r="N7" s="286"/>
      <c r="O7" s="286"/>
      <c r="P7" s="286"/>
    </row>
    <row r="8" spans="1:16" s="135" customFormat="1" ht="63" x14ac:dyDescent="0.25">
      <c r="A8" s="284"/>
      <c r="B8" s="141"/>
      <c r="C8" s="142"/>
      <c r="D8" s="162"/>
      <c r="E8" s="163" t="s">
        <v>95</v>
      </c>
      <c r="F8" s="289"/>
      <c r="G8" s="290"/>
      <c r="H8" s="291"/>
      <c r="I8" s="289"/>
      <c r="J8" s="252"/>
      <c r="K8" s="250" t="s">
        <v>33</v>
      </c>
      <c r="L8" s="250" t="s">
        <v>34</v>
      </c>
      <c r="M8" s="250" t="s">
        <v>35</v>
      </c>
      <c r="N8" s="287"/>
      <c r="O8" s="287"/>
      <c r="P8" s="287"/>
    </row>
    <row r="9" spans="1:16" s="217" customFormat="1" ht="19.149999999999999" customHeight="1" x14ac:dyDescent="0.25">
      <c r="A9" s="224" t="s">
        <v>97</v>
      </c>
      <c r="B9" s="225">
        <v>259</v>
      </c>
      <c r="C9" s="225">
        <v>185</v>
      </c>
      <c r="D9" s="225">
        <v>105</v>
      </c>
      <c r="E9" s="225">
        <v>91</v>
      </c>
      <c r="F9" s="225">
        <v>6</v>
      </c>
      <c r="G9" s="225">
        <v>5</v>
      </c>
      <c r="H9" s="225">
        <v>10</v>
      </c>
      <c r="I9" s="225">
        <v>22</v>
      </c>
      <c r="J9" s="253">
        <f>SUM(K9:M9)</f>
        <v>37</v>
      </c>
      <c r="K9" s="225">
        <v>29</v>
      </c>
      <c r="L9" s="225">
        <v>1</v>
      </c>
      <c r="M9" s="225">
        <v>7</v>
      </c>
      <c r="N9" s="225">
        <v>37</v>
      </c>
      <c r="O9" s="225">
        <v>23</v>
      </c>
      <c r="P9" s="225">
        <v>14</v>
      </c>
    </row>
    <row r="10" spans="1:16" s="217" customFormat="1" ht="19.149999999999999" customHeight="1" x14ac:dyDescent="0.25">
      <c r="A10" s="226" t="s">
        <v>98</v>
      </c>
      <c r="B10" s="227">
        <v>31</v>
      </c>
      <c r="C10" s="227">
        <v>20</v>
      </c>
      <c r="D10" s="227">
        <v>12</v>
      </c>
      <c r="E10" s="227">
        <v>7</v>
      </c>
      <c r="F10" s="227">
        <v>1</v>
      </c>
      <c r="G10" s="227">
        <v>1</v>
      </c>
      <c r="H10" s="227">
        <v>4</v>
      </c>
      <c r="I10" s="227">
        <v>0</v>
      </c>
      <c r="J10" s="255">
        <f t="shared" ref="J10:J31" si="0">SUM(K10:M10)</f>
        <v>2</v>
      </c>
      <c r="K10" s="227">
        <v>2</v>
      </c>
      <c r="L10" s="227">
        <v>0</v>
      </c>
      <c r="M10" s="227">
        <v>0</v>
      </c>
      <c r="N10" s="227">
        <v>8</v>
      </c>
      <c r="O10" s="227">
        <v>1</v>
      </c>
      <c r="P10" s="227">
        <v>2</v>
      </c>
    </row>
    <row r="11" spans="1:16" s="217" customFormat="1" ht="19.149999999999999" customHeight="1" x14ac:dyDescent="0.25">
      <c r="A11" s="226" t="s">
        <v>99</v>
      </c>
      <c r="B11" s="227">
        <v>20</v>
      </c>
      <c r="C11" s="227">
        <v>13</v>
      </c>
      <c r="D11" s="227">
        <v>7</v>
      </c>
      <c r="E11" s="227">
        <v>4</v>
      </c>
      <c r="F11" s="227">
        <v>0</v>
      </c>
      <c r="G11" s="227">
        <v>0</v>
      </c>
      <c r="H11" s="227">
        <v>0</v>
      </c>
      <c r="I11" s="227">
        <v>4</v>
      </c>
      <c r="J11" s="255">
        <f t="shared" si="0"/>
        <v>2</v>
      </c>
      <c r="K11" s="227">
        <v>2</v>
      </c>
      <c r="L11" s="227">
        <v>0</v>
      </c>
      <c r="M11" s="227">
        <v>0</v>
      </c>
      <c r="N11" s="227">
        <v>7</v>
      </c>
      <c r="O11" s="227">
        <v>0</v>
      </c>
      <c r="P11" s="227">
        <v>0</v>
      </c>
    </row>
    <row r="12" spans="1:16" s="217" customFormat="1" ht="19.149999999999999" customHeight="1" x14ac:dyDescent="0.25">
      <c r="A12" s="226" t="s">
        <v>124</v>
      </c>
      <c r="B12" s="227">
        <v>37</v>
      </c>
      <c r="C12" s="227">
        <v>24</v>
      </c>
      <c r="D12" s="227">
        <v>8</v>
      </c>
      <c r="E12" s="227">
        <v>7</v>
      </c>
      <c r="F12" s="227">
        <v>2</v>
      </c>
      <c r="G12" s="227">
        <v>0</v>
      </c>
      <c r="H12" s="227">
        <v>0</v>
      </c>
      <c r="I12" s="227">
        <v>5</v>
      </c>
      <c r="J12" s="255">
        <f t="shared" si="0"/>
        <v>9</v>
      </c>
      <c r="K12" s="227">
        <v>7</v>
      </c>
      <c r="L12" s="227">
        <v>0</v>
      </c>
      <c r="M12" s="227">
        <v>2</v>
      </c>
      <c r="N12" s="227">
        <v>6</v>
      </c>
      <c r="O12" s="227">
        <v>3</v>
      </c>
      <c r="P12" s="227">
        <v>4</v>
      </c>
    </row>
    <row r="13" spans="1:16" s="217" customFormat="1" ht="19.149999999999999" customHeight="1" x14ac:dyDescent="0.25">
      <c r="A13" s="226" t="s">
        <v>125</v>
      </c>
      <c r="B13" s="227">
        <v>38</v>
      </c>
      <c r="C13" s="227">
        <v>28</v>
      </c>
      <c r="D13" s="227">
        <v>13</v>
      </c>
      <c r="E13" s="227">
        <v>12</v>
      </c>
      <c r="F13" s="227">
        <v>0</v>
      </c>
      <c r="G13" s="227">
        <v>2</v>
      </c>
      <c r="H13" s="227">
        <v>3</v>
      </c>
      <c r="I13" s="227">
        <v>2</v>
      </c>
      <c r="J13" s="255">
        <f t="shared" si="0"/>
        <v>8</v>
      </c>
      <c r="K13" s="227">
        <v>7</v>
      </c>
      <c r="L13" s="227">
        <v>0</v>
      </c>
      <c r="M13" s="227">
        <v>1</v>
      </c>
      <c r="N13" s="227">
        <v>4</v>
      </c>
      <c r="O13" s="227">
        <v>4</v>
      </c>
      <c r="P13" s="227">
        <v>2</v>
      </c>
    </row>
    <row r="14" spans="1:16" s="217" customFormat="1" ht="19.149999999999999" customHeight="1" x14ac:dyDescent="0.25">
      <c r="A14" s="226" t="s">
        <v>126</v>
      </c>
      <c r="B14" s="227">
        <v>20</v>
      </c>
      <c r="C14" s="227">
        <v>15</v>
      </c>
      <c r="D14" s="227">
        <v>9</v>
      </c>
      <c r="E14" s="227">
        <v>9</v>
      </c>
      <c r="F14" s="227">
        <v>0</v>
      </c>
      <c r="G14" s="227">
        <v>0</v>
      </c>
      <c r="H14" s="227">
        <v>0</v>
      </c>
      <c r="I14" s="227">
        <v>1</v>
      </c>
      <c r="J14" s="255">
        <f t="shared" si="0"/>
        <v>5</v>
      </c>
      <c r="K14" s="227">
        <v>3</v>
      </c>
      <c r="L14" s="227">
        <v>1</v>
      </c>
      <c r="M14" s="227">
        <v>1</v>
      </c>
      <c r="N14" s="227">
        <v>1</v>
      </c>
      <c r="O14" s="227">
        <v>3</v>
      </c>
      <c r="P14" s="227">
        <v>1</v>
      </c>
    </row>
    <row r="15" spans="1:16" s="217" customFormat="1" ht="19.149999999999999" customHeight="1" x14ac:dyDescent="0.25">
      <c r="A15" s="226" t="s">
        <v>127</v>
      </c>
      <c r="B15" s="227">
        <v>17</v>
      </c>
      <c r="C15" s="227">
        <v>12</v>
      </c>
      <c r="D15" s="227">
        <v>5</v>
      </c>
      <c r="E15" s="227">
        <v>4</v>
      </c>
      <c r="F15" s="227">
        <v>0</v>
      </c>
      <c r="G15" s="227">
        <v>0</v>
      </c>
      <c r="H15" s="227">
        <v>3</v>
      </c>
      <c r="I15" s="227">
        <v>2</v>
      </c>
      <c r="J15" s="255">
        <f t="shared" si="0"/>
        <v>2</v>
      </c>
      <c r="K15" s="227">
        <v>2</v>
      </c>
      <c r="L15" s="227">
        <v>0</v>
      </c>
      <c r="M15" s="227">
        <v>0</v>
      </c>
      <c r="N15" s="227">
        <v>4</v>
      </c>
      <c r="O15" s="227">
        <v>0</v>
      </c>
      <c r="P15" s="227">
        <v>1</v>
      </c>
    </row>
    <row r="16" spans="1:16" s="217" customFormat="1" ht="19.149999999999999" customHeight="1" x14ac:dyDescent="0.25">
      <c r="A16" s="226" t="s">
        <v>128</v>
      </c>
      <c r="B16" s="227">
        <v>2</v>
      </c>
      <c r="C16" s="227">
        <v>2</v>
      </c>
      <c r="D16" s="227">
        <v>1</v>
      </c>
      <c r="E16" s="227">
        <v>1</v>
      </c>
      <c r="F16" s="227">
        <v>1</v>
      </c>
      <c r="G16" s="227">
        <v>0</v>
      </c>
      <c r="H16" s="227">
        <v>0</v>
      </c>
      <c r="I16" s="227">
        <v>0</v>
      </c>
      <c r="J16" s="255">
        <f t="shared" si="0"/>
        <v>0</v>
      </c>
      <c r="K16" s="227">
        <v>0</v>
      </c>
      <c r="L16" s="227">
        <v>0</v>
      </c>
      <c r="M16" s="227">
        <v>0</v>
      </c>
      <c r="N16" s="227">
        <v>0</v>
      </c>
      <c r="O16" s="227">
        <v>0</v>
      </c>
      <c r="P16" s="227">
        <v>0</v>
      </c>
    </row>
    <row r="17" spans="1:16" s="217" customFormat="1" ht="19.149999999999999" customHeight="1" x14ac:dyDescent="0.25">
      <c r="A17" s="226" t="s">
        <v>129</v>
      </c>
      <c r="B17" s="227">
        <v>14</v>
      </c>
      <c r="C17" s="227">
        <v>9</v>
      </c>
      <c r="D17" s="227">
        <v>6</v>
      </c>
      <c r="E17" s="227">
        <v>6</v>
      </c>
      <c r="F17" s="227">
        <v>1</v>
      </c>
      <c r="G17" s="227">
        <v>0</v>
      </c>
      <c r="H17" s="227">
        <v>0</v>
      </c>
      <c r="I17" s="227">
        <v>0</v>
      </c>
      <c r="J17" s="255">
        <f t="shared" si="0"/>
        <v>2</v>
      </c>
      <c r="K17" s="227">
        <v>2</v>
      </c>
      <c r="L17" s="227">
        <v>0</v>
      </c>
      <c r="M17" s="227">
        <v>0</v>
      </c>
      <c r="N17" s="227">
        <v>4</v>
      </c>
      <c r="O17" s="227">
        <v>1</v>
      </c>
      <c r="P17" s="227">
        <v>0</v>
      </c>
    </row>
    <row r="18" spans="1:16" s="217" customFormat="1" ht="19.149999999999999" customHeight="1" x14ac:dyDescent="0.25">
      <c r="A18" s="226" t="s">
        <v>130</v>
      </c>
      <c r="B18" s="227">
        <v>11</v>
      </c>
      <c r="C18" s="227">
        <v>10</v>
      </c>
      <c r="D18" s="227">
        <v>8</v>
      </c>
      <c r="E18" s="227">
        <v>8</v>
      </c>
      <c r="F18" s="227">
        <v>0</v>
      </c>
      <c r="G18" s="227">
        <v>0</v>
      </c>
      <c r="H18" s="227">
        <v>0</v>
      </c>
      <c r="I18" s="227">
        <v>1</v>
      </c>
      <c r="J18" s="255">
        <f t="shared" si="0"/>
        <v>1</v>
      </c>
      <c r="K18" s="227">
        <v>1</v>
      </c>
      <c r="L18" s="227">
        <v>0</v>
      </c>
      <c r="M18" s="227">
        <v>0</v>
      </c>
      <c r="N18" s="227">
        <v>0</v>
      </c>
      <c r="O18" s="227">
        <v>1</v>
      </c>
      <c r="P18" s="227">
        <v>0</v>
      </c>
    </row>
    <row r="19" spans="1:16" s="217" customFormat="1" ht="19.149999999999999" customHeight="1" x14ac:dyDescent="0.25">
      <c r="A19" s="226" t="s">
        <v>131</v>
      </c>
      <c r="B19" s="227">
        <v>9</v>
      </c>
      <c r="C19" s="227">
        <v>7</v>
      </c>
      <c r="D19" s="227">
        <v>4</v>
      </c>
      <c r="E19" s="227">
        <v>4</v>
      </c>
      <c r="F19" s="227">
        <v>0</v>
      </c>
      <c r="G19" s="227">
        <v>0</v>
      </c>
      <c r="H19" s="227">
        <v>0</v>
      </c>
      <c r="I19" s="227">
        <v>2</v>
      </c>
      <c r="J19" s="255">
        <f t="shared" si="0"/>
        <v>1</v>
      </c>
      <c r="K19" s="227">
        <v>1</v>
      </c>
      <c r="L19" s="227">
        <v>0</v>
      </c>
      <c r="M19" s="227">
        <v>0</v>
      </c>
      <c r="N19" s="227">
        <v>0</v>
      </c>
      <c r="O19" s="227">
        <v>2</v>
      </c>
      <c r="P19" s="227">
        <v>0</v>
      </c>
    </row>
    <row r="20" spans="1:16" s="217" customFormat="1" ht="19.149999999999999" customHeight="1" x14ac:dyDescent="0.25">
      <c r="A20" s="226" t="s">
        <v>132</v>
      </c>
      <c r="B20" s="227">
        <v>9</v>
      </c>
      <c r="C20" s="227">
        <v>7</v>
      </c>
      <c r="D20" s="227">
        <v>3</v>
      </c>
      <c r="E20" s="227">
        <v>3</v>
      </c>
      <c r="F20" s="227">
        <v>0</v>
      </c>
      <c r="G20" s="227">
        <v>1</v>
      </c>
      <c r="H20" s="227">
        <v>0</v>
      </c>
      <c r="I20" s="227">
        <v>1</v>
      </c>
      <c r="J20" s="255">
        <f t="shared" si="0"/>
        <v>2</v>
      </c>
      <c r="K20" s="227">
        <v>2</v>
      </c>
      <c r="L20" s="227">
        <v>0</v>
      </c>
      <c r="M20" s="227">
        <v>0</v>
      </c>
      <c r="N20" s="227">
        <v>0</v>
      </c>
      <c r="O20" s="227">
        <v>1</v>
      </c>
      <c r="P20" s="227">
        <v>1</v>
      </c>
    </row>
    <row r="21" spans="1:16" ht="16.5" x14ac:dyDescent="0.25">
      <c r="A21" s="226" t="s">
        <v>133</v>
      </c>
      <c r="B21" s="227">
        <v>8</v>
      </c>
      <c r="C21" s="227">
        <v>7</v>
      </c>
      <c r="D21" s="227">
        <v>5</v>
      </c>
      <c r="E21" s="227">
        <v>5</v>
      </c>
      <c r="F21" s="227">
        <v>0</v>
      </c>
      <c r="G21" s="227">
        <v>0</v>
      </c>
      <c r="H21" s="227">
        <v>0</v>
      </c>
      <c r="I21" s="227">
        <v>1</v>
      </c>
      <c r="J21" s="255">
        <f t="shared" si="0"/>
        <v>1</v>
      </c>
      <c r="K21" s="227">
        <v>0</v>
      </c>
      <c r="L21" s="227">
        <v>0</v>
      </c>
      <c r="M21" s="227">
        <v>1</v>
      </c>
      <c r="N21" s="227">
        <v>0</v>
      </c>
      <c r="O21" s="227">
        <v>0</v>
      </c>
      <c r="P21" s="227">
        <v>1</v>
      </c>
    </row>
    <row r="22" spans="1:16" s="217" customFormat="1" ht="18" customHeight="1" x14ac:dyDescent="0.25">
      <c r="A22" s="226" t="s">
        <v>134</v>
      </c>
      <c r="B22" s="227">
        <v>5</v>
      </c>
      <c r="C22" s="227">
        <v>4</v>
      </c>
      <c r="D22" s="227">
        <v>4</v>
      </c>
      <c r="E22" s="227">
        <v>4</v>
      </c>
      <c r="F22" s="227">
        <v>0</v>
      </c>
      <c r="G22" s="227">
        <v>0</v>
      </c>
      <c r="H22" s="227">
        <v>0</v>
      </c>
      <c r="I22" s="227">
        <v>0</v>
      </c>
      <c r="J22" s="255">
        <f t="shared" si="0"/>
        <v>0</v>
      </c>
      <c r="K22" s="227">
        <v>0</v>
      </c>
      <c r="L22" s="227">
        <v>0</v>
      </c>
      <c r="M22" s="227">
        <v>0</v>
      </c>
      <c r="N22" s="227">
        <v>0</v>
      </c>
      <c r="O22" s="227">
        <v>1</v>
      </c>
      <c r="P22" s="227">
        <v>0</v>
      </c>
    </row>
    <row r="23" spans="1:16" s="217" customFormat="1" ht="18.75" customHeight="1" x14ac:dyDescent="0.25">
      <c r="A23" s="226" t="s">
        <v>135</v>
      </c>
      <c r="B23" s="229">
        <v>14</v>
      </c>
      <c r="C23" s="229">
        <v>10</v>
      </c>
      <c r="D23" s="229">
        <v>8</v>
      </c>
      <c r="E23" s="229">
        <v>6</v>
      </c>
      <c r="F23" s="229">
        <v>0</v>
      </c>
      <c r="G23" s="229">
        <v>0</v>
      </c>
      <c r="H23" s="229">
        <v>0</v>
      </c>
      <c r="I23" s="229">
        <v>0</v>
      </c>
      <c r="J23" s="255">
        <f t="shared" si="0"/>
        <v>2</v>
      </c>
      <c r="K23" s="229">
        <v>0</v>
      </c>
      <c r="L23" s="229">
        <v>0</v>
      </c>
      <c r="M23" s="229">
        <v>2</v>
      </c>
      <c r="N23" s="229">
        <v>0</v>
      </c>
      <c r="O23" s="229">
        <v>3</v>
      </c>
      <c r="P23" s="229">
        <v>1</v>
      </c>
    </row>
    <row r="24" spans="1:16" s="217" customFormat="1" ht="18.75" customHeight="1" x14ac:dyDescent="0.25">
      <c r="A24" s="226" t="s">
        <v>136</v>
      </c>
      <c r="B24" s="229">
        <v>6</v>
      </c>
      <c r="C24" s="229">
        <v>5</v>
      </c>
      <c r="D24" s="229">
        <v>2</v>
      </c>
      <c r="E24" s="229">
        <v>2</v>
      </c>
      <c r="F24" s="229">
        <v>0</v>
      </c>
      <c r="G24" s="229">
        <v>0</v>
      </c>
      <c r="H24" s="229">
        <v>0</v>
      </c>
      <c r="I24" s="229">
        <v>3</v>
      </c>
      <c r="J24" s="255">
        <f t="shared" si="0"/>
        <v>0</v>
      </c>
      <c r="K24" s="229">
        <v>0</v>
      </c>
      <c r="L24" s="229">
        <v>0</v>
      </c>
      <c r="M24" s="229">
        <v>0</v>
      </c>
      <c r="N24" s="229">
        <v>0</v>
      </c>
      <c r="O24" s="229">
        <v>1</v>
      </c>
      <c r="P24" s="229">
        <v>0</v>
      </c>
    </row>
    <row r="25" spans="1:16" s="217" customFormat="1" ht="18.75" customHeight="1" x14ac:dyDescent="0.25">
      <c r="A25" s="226" t="s">
        <v>137</v>
      </c>
      <c r="B25" s="229">
        <v>7</v>
      </c>
      <c r="C25" s="229">
        <v>6</v>
      </c>
      <c r="D25" s="229">
        <v>4</v>
      </c>
      <c r="E25" s="229">
        <v>4</v>
      </c>
      <c r="F25" s="229">
        <v>1</v>
      </c>
      <c r="G25" s="229">
        <v>1</v>
      </c>
      <c r="H25" s="229">
        <v>0</v>
      </c>
      <c r="I25" s="229">
        <v>0</v>
      </c>
      <c r="J25" s="255">
        <f t="shared" si="0"/>
        <v>0</v>
      </c>
      <c r="K25" s="229">
        <v>0</v>
      </c>
      <c r="L25" s="229">
        <v>0</v>
      </c>
      <c r="M25" s="229">
        <v>0</v>
      </c>
      <c r="N25" s="229">
        <v>0</v>
      </c>
      <c r="O25" s="229">
        <v>0</v>
      </c>
      <c r="P25" s="229">
        <v>1</v>
      </c>
    </row>
    <row r="26" spans="1:16" s="217" customFormat="1" ht="18.75" customHeight="1" x14ac:dyDescent="0.25">
      <c r="A26" s="226" t="s">
        <v>138</v>
      </c>
      <c r="B26" s="229">
        <v>3</v>
      </c>
      <c r="C26" s="229">
        <v>2</v>
      </c>
      <c r="D26" s="229">
        <v>2</v>
      </c>
      <c r="E26" s="229">
        <v>2</v>
      </c>
      <c r="F26" s="229">
        <v>0</v>
      </c>
      <c r="G26" s="229">
        <v>0</v>
      </c>
      <c r="H26" s="229">
        <v>0</v>
      </c>
      <c r="I26" s="229">
        <v>0</v>
      </c>
      <c r="J26" s="255">
        <f t="shared" si="0"/>
        <v>0</v>
      </c>
      <c r="K26" s="229">
        <v>0</v>
      </c>
      <c r="L26" s="229">
        <v>0</v>
      </c>
      <c r="M26" s="229">
        <v>0</v>
      </c>
      <c r="N26" s="229">
        <v>1</v>
      </c>
      <c r="O26" s="229">
        <v>0</v>
      </c>
      <c r="P26" s="229">
        <v>0</v>
      </c>
    </row>
    <row r="27" spans="1:16" s="217" customFormat="1" ht="18.75" customHeight="1" x14ac:dyDescent="0.25">
      <c r="A27" s="226" t="s">
        <v>139</v>
      </c>
      <c r="B27" s="229">
        <v>2</v>
      </c>
      <c r="C27" s="229">
        <v>2</v>
      </c>
      <c r="D27" s="229">
        <v>2</v>
      </c>
      <c r="E27" s="229">
        <v>1</v>
      </c>
      <c r="F27" s="229">
        <v>0</v>
      </c>
      <c r="G27" s="229">
        <v>0</v>
      </c>
      <c r="H27" s="229">
        <v>0</v>
      </c>
      <c r="I27" s="229">
        <v>0</v>
      </c>
      <c r="J27" s="255">
        <f t="shared" si="0"/>
        <v>0</v>
      </c>
      <c r="K27" s="229">
        <v>0</v>
      </c>
      <c r="L27" s="229">
        <v>0</v>
      </c>
      <c r="M27" s="229">
        <v>0</v>
      </c>
      <c r="N27" s="229">
        <v>0</v>
      </c>
      <c r="O27" s="229">
        <v>0</v>
      </c>
      <c r="P27" s="229">
        <v>0</v>
      </c>
    </row>
    <row r="28" spans="1:16" s="217" customFormat="1" ht="18.75" customHeight="1" x14ac:dyDescent="0.25">
      <c r="A28" s="226" t="s">
        <v>140</v>
      </c>
      <c r="B28" s="229">
        <v>3</v>
      </c>
      <c r="C28" s="229">
        <v>0</v>
      </c>
      <c r="D28" s="229">
        <v>0</v>
      </c>
      <c r="E28" s="229">
        <v>0</v>
      </c>
      <c r="F28" s="229">
        <v>0</v>
      </c>
      <c r="G28" s="229">
        <v>0</v>
      </c>
      <c r="H28" s="229">
        <v>0</v>
      </c>
      <c r="I28" s="229">
        <v>0</v>
      </c>
      <c r="J28" s="255">
        <f t="shared" si="0"/>
        <v>0</v>
      </c>
      <c r="K28" s="229">
        <v>0</v>
      </c>
      <c r="L28" s="229">
        <v>0</v>
      </c>
      <c r="M28" s="229">
        <v>0</v>
      </c>
      <c r="N28" s="229">
        <v>2</v>
      </c>
      <c r="O28" s="229">
        <v>1</v>
      </c>
      <c r="P28" s="229">
        <v>0</v>
      </c>
    </row>
    <row r="29" spans="1:16" s="230" customFormat="1" ht="18.75" customHeight="1" x14ac:dyDescent="0.25">
      <c r="A29" s="226" t="s">
        <v>141</v>
      </c>
      <c r="B29" s="229">
        <v>2</v>
      </c>
      <c r="C29" s="229">
        <v>2</v>
      </c>
      <c r="D29" s="229">
        <v>2</v>
      </c>
      <c r="E29" s="229">
        <v>2</v>
      </c>
      <c r="F29" s="229">
        <v>0</v>
      </c>
      <c r="G29" s="229">
        <v>0</v>
      </c>
      <c r="H29" s="229">
        <v>0</v>
      </c>
      <c r="I29" s="229">
        <v>0</v>
      </c>
      <c r="J29" s="255">
        <f t="shared" si="0"/>
        <v>0</v>
      </c>
      <c r="K29" s="229">
        <v>0</v>
      </c>
      <c r="L29" s="229">
        <v>0</v>
      </c>
      <c r="M29" s="229">
        <v>0</v>
      </c>
      <c r="N29" s="229">
        <v>0</v>
      </c>
      <c r="O29" s="229">
        <v>0</v>
      </c>
      <c r="P29" s="229">
        <v>0</v>
      </c>
    </row>
    <row r="30" spans="1:16" s="230" customFormat="1" ht="18.75" customHeight="1" x14ac:dyDescent="0.25">
      <c r="A30" s="226" t="s">
        <v>142</v>
      </c>
      <c r="B30" s="229">
        <v>1</v>
      </c>
      <c r="C30" s="229">
        <v>0</v>
      </c>
      <c r="D30" s="229">
        <v>0</v>
      </c>
      <c r="E30" s="229">
        <v>0</v>
      </c>
      <c r="F30" s="229">
        <v>0</v>
      </c>
      <c r="G30" s="229">
        <v>0</v>
      </c>
      <c r="H30" s="229">
        <v>0</v>
      </c>
      <c r="I30" s="229">
        <v>0</v>
      </c>
      <c r="J30" s="255">
        <f t="shared" si="0"/>
        <v>0</v>
      </c>
      <c r="K30" s="229">
        <v>0</v>
      </c>
      <c r="L30" s="229">
        <v>0</v>
      </c>
      <c r="M30" s="229">
        <v>0</v>
      </c>
      <c r="N30" s="229">
        <v>0</v>
      </c>
      <c r="O30" s="229">
        <v>1</v>
      </c>
      <c r="P30" s="229">
        <v>0</v>
      </c>
    </row>
    <row r="31" spans="1:16" s="230" customFormat="1" ht="18.75" customHeight="1" x14ac:dyDescent="0.25">
      <c r="A31" s="231" t="s">
        <v>143</v>
      </c>
      <c r="B31" s="232">
        <v>0</v>
      </c>
      <c r="C31" s="232">
        <v>0</v>
      </c>
      <c r="D31" s="232">
        <v>0</v>
      </c>
      <c r="E31" s="232">
        <v>0</v>
      </c>
      <c r="F31" s="232">
        <v>0</v>
      </c>
      <c r="G31" s="232">
        <v>0</v>
      </c>
      <c r="H31" s="232">
        <v>0</v>
      </c>
      <c r="I31" s="232">
        <v>0</v>
      </c>
      <c r="J31" s="256">
        <f t="shared" si="0"/>
        <v>0</v>
      </c>
      <c r="K31" s="232">
        <v>0</v>
      </c>
      <c r="L31" s="232">
        <v>0</v>
      </c>
      <c r="M31" s="232">
        <v>0</v>
      </c>
      <c r="N31" s="232">
        <v>0</v>
      </c>
      <c r="O31" s="232">
        <v>0</v>
      </c>
      <c r="P31" s="232">
        <v>0</v>
      </c>
    </row>
  </sheetData>
  <mergeCells count="10">
    <mergeCell ref="A1:P1"/>
    <mergeCell ref="A3:P3"/>
    <mergeCell ref="A5:A8"/>
    <mergeCell ref="N6:N8"/>
    <mergeCell ref="O6:O8"/>
    <mergeCell ref="P6:P8"/>
    <mergeCell ref="F7:F8"/>
    <mergeCell ref="G7:G8"/>
    <mergeCell ref="H7:H8"/>
    <mergeCell ref="I7:I8"/>
  </mergeCells>
  <phoneticPr fontId="2" type="noConversion"/>
  <pageMargins left="0.7" right="0.7" top="0.75" bottom="0.75" header="0.3" footer="0.3"/>
  <pageSetup paperSize="9" scale="73" orientation="landscape" r:id="rId1"/>
  <ignoredErrors>
    <ignoredError sqref="J9:J31" formulaRange="1"/>
  </ignoredError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F5C60F-0900-496E-97D7-79B12E4661C2}">
  <sheetPr>
    <pageSetUpPr fitToPage="1"/>
  </sheetPr>
  <dimension ref="A1:P31"/>
  <sheetViews>
    <sheetView view="pageBreakPreview" zoomScale="80" zoomScaleNormal="100" zoomScaleSheetLayoutView="80" workbookViewId="0">
      <selection activeCell="J11" sqref="J11"/>
    </sheetView>
  </sheetViews>
  <sheetFormatPr defaultColWidth="11" defaultRowHeight="15.75" x14ac:dyDescent="0.25"/>
  <cols>
    <col min="1" max="1" width="16.125" style="228" customWidth="1"/>
    <col min="2" max="2" width="10.625" style="217" customWidth="1"/>
    <col min="3" max="5" width="10.625" style="228" customWidth="1"/>
    <col min="6" max="6" width="11.375" style="228" customWidth="1"/>
    <col min="7" max="9" width="10.625" style="233" customWidth="1"/>
    <col min="10" max="10" width="11.375" style="254" customWidth="1"/>
    <col min="11" max="12" width="10.625" style="233" customWidth="1"/>
    <col min="13" max="13" width="12" style="233" customWidth="1"/>
    <col min="14" max="14" width="10.625" style="234" customWidth="1"/>
    <col min="15" max="16" width="10.625" style="228" customWidth="1"/>
    <col min="17" max="16384" width="11" style="228"/>
  </cols>
  <sheetData>
    <row r="1" spans="1:16" s="217" customFormat="1" ht="25.5" customHeight="1" x14ac:dyDescent="0.25">
      <c r="A1" s="281" t="s">
        <v>144</v>
      </c>
      <c r="B1" s="281"/>
      <c r="C1" s="281"/>
      <c r="D1" s="281"/>
      <c r="E1" s="281"/>
      <c r="F1" s="281"/>
      <c r="G1" s="281"/>
      <c r="H1" s="281"/>
      <c r="I1" s="281"/>
      <c r="J1" s="281"/>
      <c r="K1" s="281"/>
      <c r="L1" s="281"/>
      <c r="M1" s="281"/>
      <c r="N1" s="281"/>
      <c r="O1" s="281"/>
      <c r="P1" s="281"/>
    </row>
    <row r="2" spans="1:16" s="217" customFormat="1" ht="10.5" customHeight="1" x14ac:dyDescent="0.25">
      <c r="H2" s="218"/>
    </row>
    <row r="3" spans="1:16" s="217" customFormat="1" ht="15.75" customHeight="1" x14ac:dyDescent="0.25">
      <c r="A3" s="282" t="s">
        <v>392</v>
      </c>
      <c r="B3" s="282"/>
      <c r="C3" s="282"/>
      <c r="D3" s="282"/>
      <c r="E3" s="282"/>
      <c r="F3" s="282"/>
      <c r="G3" s="282"/>
      <c r="H3" s="282"/>
      <c r="I3" s="282"/>
      <c r="J3" s="282"/>
      <c r="K3" s="282"/>
      <c r="L3" s="282"/>
      <c r="M3" s="282"/>
      <c r="N3" s="282"/>
      <c r="O3" s="282"/>
      <c r="P3" s="282"/>
    </row>
    <row r="4" spans="1:16" s="217" customFormat="1" ht="15.75" customHeight="1" x14ac:dyDescent="0.25">
      <c r="B4" s="219"/>
      <c r="C4" s="220"/>
      <c r="D4" s="221"/>
      <c r="E4" s="219"/>
      <c r="F4" s="219"/>
      <c r="G4" s="220"/>
      <c r="H4" s="220"/>
      <c r="I4" s="220"/>
      <c r="J4" s="220"/>
      <c r="K4" s="220"/>
      <c r="L4" s="220"/>
      <c r="M4" s="220"/>
      <c r="N4" s="222"/>
      <c r="P4" s="159" t="s">
        <v>120</v>
      </c>
    </row>
    <row r="5" spans="1:16" s="223" customFormat="1" ht="32.25" customHeight="1" x14ac:dyDescent="0.25">
      <c r="A5" s="283" t="s">
        <v>88</v>
      </c>
      <c r="B5" s="146" t="s">
        <v>89</v>
      </c>
      <c r="C5" s="137"/>
      <c r="D5" s="138"/>
      <c r="E5" s="138"/>
      <c r="F5" s="138"/>
      <c r="G5" s="138"/>
      <c r="H5" s="138"/>
      <c r="I5" s="138"/>
      <c r="J5" s="138"/>
      <c r="K5" s="138"/>
      <c r="L5" s="138"/>
      <c r="M5" s="138"/>
      <c r="N5" s="138"/>
      <c r="O5" s="139"/>
      <c r="P5" s="139"/>
    </row>
    <row r="6" spans="1:16" s="223" customFormat="1" ht="32.25" customHeight="1" x14ac:dyDescent="0.25">
      <c r="A6" s="284"/>
      <c r="B6" s="140"/>
      <c r="C6" s="164" t="s">
        <v>8</v>
      </c>
      <c r="D6" s="138"/>
      <c r="E6" s="138"/>
      <c r="F6" s="138"/>
      <c r="G6" s="138"/>
      <c r="H6" s="138"/>
      <c r="I6" s="138"/>
      <c r="J6" s="138"/>
      <c r="K6" s="138"/>
      <c r="L6" s="138"/>
      <c r="M6" s="138"/>
      <c r="N6" s="285" t="s">
        <v>122</v>
      </c>
      <c r="O6" s="285" t="s">
        <v>90</v>
      </c>
      <c r="P6" s="285" t="s">
        <v>91</v>
      </c>
    </row>
    <row r="7" spans="1:16" s="265" customFormat="1" ht="32.25" customHeight="1" x14ac:dyDescent="0.25">
      <c r="A7" s="284"/>
      <c r="B7" s="258"/>
      <c r="C7" s="259"/>
      <c r="D7" s="260" t="s">
        <v>28</v>
      </c>
      <c r="E7" s="261"/>
      <c r="F7" s="288" t="s">
        <v>123</v>
      </c>
      <c r="G7" s="290" t="s">
        <v>92</v>
      </c>
      <c r="H7" s="291" t="s">
        <v>93</v>
      </c>
      <c r="I7" s="288" t="s">
        <v>94</v>
      </c>
      <c r="J7" s="251" t="s">
        <v>27</v>
      </c>
      <c r="K7" s="262"/>
      <c r="L7" s="262"/>
      <c r="M7" s="263"/>
      <c r="N7" s="286"/>
      <c r="O7" s="286"/>
      <c r="P7" s="286"/>
    </row>
    <row r="8" spans="1:16" s="135" customFormat="1" ht="63" x14ac:dyDescent="0.25">
      <c r="A8" s="284"/>
      <c r="B8" s="141"/>
      <c r="C8" s="142"/>
      <c r="D8" s="162"/>
      <c r="E8" s="163" t="s">
        <v>95</v>
      </c>
      <c r="F8" s="289"/>
      <c r="G8" s="290"/>
      <c r="H8" s="291"/>
      <c r="I8" s="289"/>
      <c r="J8" s="252"/>
      <c r="K8" s="250" t="s">
        <v>33</v>
      </c>
      <c r="L8" s="250" t="s">
        <v>34</v>
      </c>
      <c r="M8" s="250" t="s">
        <v>35</v>
      </c>
      <c r="N8" s="287"/>
      <c r="O8" s="287"/>
      <c r="P8" s="287"/>
    </row>
    <row r="9" spans="1:16" s="217" customFormat="1" ht="19.149999999999999" customHeight="1" x14ac:dyDescent="0.25">
      <c r="A9" s="224" t="s">
        <v>97</v>
      </c>
      <c r="B9" s="225">
        <v>117</v>
      </c>
      <c r="C9" s="225">
        <v>90</v>
      </c>
      <c r="D9" s="225">
        <v>26</v>
      </c>
      <c r="E9" s="225">
        <v>20</v>
      </c>
      <c r="F9" s="225">
        <v>2</v>
      </c>
      <c r="G9" s="225">
        <v>4</v>
      </c>
      <c r="H9" s="225">
        <v>10</v>
      </c>
      <c r="I9" s="225">
        <v>12</v>
      </c>
      <c r="J9" s="253">
        <f>SUM(K9:M9)</f>
        <v>36</v>
      </c>
      <c r="K9" s="225">
        <v>29</v>
      </c>
      <c r="L9" s="225">
        <v>1</v>
      </c>
      <c r="M9" s="225">
        <v>6</v>
      </c>
      <c r="N9" s="225">
        <v>2</v>
      </c>
      <c r="O9" s="225">
        <v>18</v>
      </c>
      <c r="P9" s="225">
        <v>7</v>
      </c>
    </row>
    <row r="10" spans="1:16" s="217" customFormat="1" ht="19.149999999999999" customHeight="1" x14ac:dyDescent="0.25">
      <c r="A10" s="226" t="s">
        <v>98</v>
      </c>
      <c r="B10" s="227">
        <v>12</v>
      </c>
      <c r="C10" s="227">
        <v>10</v>
      </c>
      <c r="D10" s="227">
        <v>3</v>
      </c>
      <c r="E10" s="227">
        <v>1</v>
      </c>
      <c r="F10" s="227">
        <v>0</v>
      </c>
      <c r="G10" s="227">
        <v>1</v>
      </c>
      <c r="H10" s="227">
        <v>4</v>
      </c>
      <c r="I10" s="227">
        <v>0</v>
      </c>
      <c r="J10" s="255">
        <f t="shared" ref="J10:J31" si="0">SUM(K10:M10)</f>
        <v>2</v>
      </c>
      <c r="K10" s="227">
        <v>2</v>
      </c>
      <c r="L10" s="227">
        <v>0</v>
      </c>
      <c r="M10" s="227">
        <v>0</v>
      </c>
      <c r="N10" s="227">
        <v>0</v>
      </c>
      <c r="O10" s="227">
        <v>0</v>
      </c>
      <c r="P10" s="227">
        <v>2</v>
      </c>
    </row>
    <row r="11" spans="1:16" s="217" customFormat="1" ht="19.149999999999999" customHeight="1" x14ac:dyDescent="0.25">
      <c r="A11" s="226" t="s">
        <v>99</v>
      </c>
      <c r="B11" s="227">
        <v>10</v>
      </c>
      <c r="C11" s="227">
        <v>10</v>
      </c>
      <c r="D11" s="227">
        <v>5</v>
      </c>
      <c r="E11" s="227">
        <v>2</v>
      </c>
      <c r="F11" s="227">
        <v>0</v>
      </c>
      <c r="G11" s="227">
        <v>0</v>
      </c>
      <c r="H11" s="227">
        <v>0</v>
      </c>
      <c r="I11" s="227">
        <v>3</v>
      </c>
      <c r="J11" s="255">
        <f t="shared" si="0"/>
        <v>2</v>
      </c>
      <c r="K11" s="227">
        <v>2</v>
      </c>
      <c r="L11" s="227">
        <v>0</v>
      </c>
      <c r="M11" s="227">
        <v>0</v>
      </c>
      <c r="N11" s="227">
        <v>0</v>
      </c>
      <c r="O11" s="227">
        <v>0</v>
      </c>
      <c r="P11" s="227">
        <v>0</v>
      </c>
    </row>
    <row r="12" spans="1:16" s="217" customFormat="1" ht="19.149999999999999" customHeight="1" x14ac:dyDescent="0.25">
      <c r="A12" s="226" t="s">
        <v>145</v>
      </c>
      <c r="B12" s="227">
        <v>23</v>
      </c>
      <c r="C12" s="227">
        <v>17</v>
      </c>
      <c r="D12" s="227">
        <v>2</v>
      </c>
      <c r="E12" s="227">
        <v>1</v>
      </c>
      <c r="F12" s="227">
        <v>2</v>
      </c>
      <c r="G12" s="227">
        <v>0</v>
      </c>
      <c r="H12" s="227">
        <v>0</v>
      </c>
      <c r="I12" s="227">
        <v>4</v>
      </c>
      <c r="J12" s="255">
        <f t="shared" si="0"/>
        <v>9</v>
      </c>
      <c r="K12" s="227">
        <v>7</v>
      </c>
      <c r="L12" s="227">
        <v>0</v>
      </c>
      <c r="M12" s="227">
        <v>2</v>
      </c>
      <c r="N12" s="227">
        <v>1</v>
      </c>
      <c r="O12" s="227">
        <v>3</v>
      </c>
      <c r="P12" s="227">
        <v>2</v>
      </c>
    </row>
    <row r="13" spans="1:16" s="217" customFormat="1" ht="19.149999999999999" customHeight="1" x14ac:dyDescent="0.25">
      <c r="A13" s="226" t="s">
        <v>146</v>
      </c>
      <c r="B13" s="227">
        <v>18</v>
      </c>
      <c r="C13" s="227">
        <v>14</v>
      </c>
      <c r="D13" s="227">
        <v>1</v>
      </c>
      <c r="E13" s="227">
        <v>1</v>
      </c>
      <c r="F13" s="227">
        <v>0</v>
      </c>
      <c r="G13" s="227">
        <v>2</v>
      </c>
      <c r="H13" s="227">
        <v>3</v>
      </c>
      <c r="I13" s="227">
        <v>1</v>
      </c>
      <c r="J13" s="255">
        <f t="shared" si="0"/>
        <v>7</v>
      </c>
      <c r="K13" s="227">
        <v>7</v>
      </c>
      <c r="L13" s="227">
        <v>0</v>
      </c>
      <c r="M13" s="227">
        <v>0</v>
      </c>
      <c r="N13" s="227">
        <v>0</v>
      </c>
      <c r="O13" s="227">
        <v>3</v>
      </c>
      <c r="P13" s="227">
        <v>1</v>
      </c>
    </row>
    <row r="14" spans="1:16" s="217" customFormat="1" ht="19.149999999999999" customHeight="1" x14ac:dyDescent="0.25">
      <c r="A14" s="226" t="s">
        <v>147</v>
      </c>
      <c r="B14" s="227">
        <v>13</v>
      </c>
      <c r="C14" s="227">
        <v>10</v>
      </c>
      <c r="D14" s="227">
        <v>4</v>
      </c>
      <c r="E14" s="227">
        <v>4</v>
      </c>
      <c r="F14" s="227">
        <v>0</v>
      </c>
      <c r="G14" s="227">
        <v>0</v>
      </c>
      <c r="H14" s="227">
        <v>0</v>
      </c>
      <c r="I14" s="227">
        <v>1</v>
      </c>
      <c r="J14" s="255">
        <f t="shared" si="0"/>
        <v>5</v>
      </c>
      <c r="K14" s="227">
        <v>3</v>
      </c>
      <c r="L14" s="227">
        <v>1</v>
      </c>
      <c r="M14" s="227">
        <v>1</v>
      </c>
      <c r="N14" s="227">
        <v>0</v>
      </c>
      <c r="O14" s="227">
        <v>3</v>
      </c>
      <c r="P14" s="227">
        <v>0</v>
      </c>
    </row>
    <row r="15" spans="1:16" s="217" customFormat="1" ht="19.149999999999999" customHeight="1" x14ac:dyDescent="0.25">
      <c r="A15" s="226" t="s">
        <v>148</v>
      </c>
      <c r="B15" s="227">
        <v>7</v>
      </c>
      <c r="C15" s="227">
        <v>7</v>
      </c>
      <c r="D15" s="227">
        <v>1</v>
      </c>
      <c r="E15" s="227">
        <v>1</v>
      </c>
      <c r="F15" s="227">
        <v>0</v>
      </c>
      <c r="G15" s="227">
        <v>0</v>
      </c>
      <c r="H15" s="227">
        <v>3</v>
      </c>
      <c r="I15" s="227">
        <v>1</v>
      </c>
      <c r="J15" s="255">
        <f t="shared" si="0"/>
        <v>2</v>
      </c>
      <c r="K15" s="227">
        <v>2</v>
      </c>
      <c r="L15" s="227">
        <v>0</v>
      </c>
      <c r="M15" s="227">
        <v>0</v>
      </c>
      <c r="N15" s="227">
        <v>0</v>
      </c>
      <c r="O15" s="227">
        <v>0</v>
      </c>
      <c r="P15" s="227">
        <v>0</v>
      </c>
    </row>
    <row r="16" spans="1:16" s="217" customFormat="1" ht="19.149999999999999" customHeight="1" x14ac:dyDescent="0.25">
      <c r="A16" s="226" t="s">
        <v>149</v>
      </c>
      <c r="B16" s="227">
        <v>0</v>
      </c>
      <c r="C16" s="227">
        <v>0</v>
      </c>
      <c r="D16" s="227">
        <v>0</v>
      </c>
      <c r="E16" s="227">
        <v>0</v>
      </c>
      <c r="F16" s="227">
        <v>0</v>
      </c>
      <c r="G16" s="227">
        <v>0</v>
      </c>
      <c r="H16" s="227">
        <v>0</v>
      </c>
      <c r="I16" s="227">
        <v>0</v>
      </c>
      <c r="J16" s="255">
        <f t="shared" si="0"/>
        <v>0</v>
      </c>
      <c r="K16" s="227">
        <v>0</v>
      </c>
      <c r="L16" s="227">
        <v>0</v>
      </c>
      <c r="M16" s="227">
        <v>0</v>
      </c>
      <c r="N16" s="227">
        <v>0</v>
      </c>
      <c r="O16" s="227">
        <v>0</v>
      </c>
      <c r="P16" s="227">
        <v>0</v>
      </c>
    </row>
    <row r="17" spans="1:16" s="217" customFormat="1" ht="19.149999999999999" customHeight="1" x14ac:dyDescent="0.25">
      <c r="A17" s="226" t="s">
        <v>150</v>
      </c>
      <c r="B17" s="227">
        <v>4</v>
      </c>
      <c r="C17" s="227">
        <v>3</v>
      </c>
      <c r="D17" s="227">
        <v>1</v>
      </c>
      <c r="E17" s="227">
        <v>1</v>
      </c>
      <c r="F17" s="227">
        <v>0</v>
      </c>
      <c r="G17" s="227">
        <v>0</v>
      </c>
      <c r="H17" s="227">
        <v>0</v>
      </c>
      <c r="I17" s="227">
        <v>0</v>
      </c>
      <c r="J17" s="255">
        <f t="shared" si="0"/>
        <v>2</v>
      </c>
      <c r="K17" s="227">
        <v>2</v>
      </c>
      <c r="L17" s="227">
        <v>0</v>
      </c>
      <c r="M17" s="227">
        <v>0</v>
      </c>
      <c r="N17" s="227">
        <v>0</v>
      </c>
      <c r="O17" s="227">
        <v>1</v>
      </c>
      <c r="P17" s="227">
        <v>0</v>
      </c>
    </row>
    <row r="18" spans="1:16" s="217" customFormat="1" ht="19.149999999999999" customHeight="1" x14ac:dyDescent="0.25">
      <c r="A18" s="226" t="s">
        <v>130</v>
      </c>
      <c r="B18" s="227">
        <v>4</v>
      </c>
      <c r="C18" s="227">
        <v>3</v>
      </c>
      <c r="D18" s="227">
        <v>2</v>
      </c>
      <c r="E18" s="227">
        <v>2</v>
      </c>
      <c r="F18" s="227">
        <v>0</v>
      </c>
      <c r="G18" s="227">
        <v>0</v>
      </c>
      <c r="H18" s="227">
        <v>0</v>
      </c>
      <c r="I18" s="227">
        <v>0</v>
      </c>
      <c r="J18" s="255">
        <f t="shared" si="0"/>
        <v>1</v>
      </c>
      <c r="K18" s="227">
        <v>1</v>
      </c>
      <c r="L18" s="227">
        <v>0</v>
      </c>
      <c r="M18" s="227">
        <v>0</v>
      </c>
      <c r="N18" s="227">
        <v>0</v>
      </c>
      <c r="O18" s="227">
        <v>1</v>
      </c>
      <c r="P18" s="227">
        <v>0</v>
      </c>
    </row>
    <row r="19" spans="1:16" s="217" customFormat="1" ht="19.149999999999999" customHeight="1" x14ac:dyDescent="0.25">
      <c r="A19" s="226" t="s">
        <v>151</v>
      </c>
      <c r="B19" s="227">
        <v>4</v>
      </c>
      <c r="C19" s="227">
        <v>3</v>
      </c>
      <c r="D19" s="227">
        <v>1</v>
      </c>
      <c r="E19" s="227">
        <v>1</v>
      </c>
      <c r="F19" s="227">
        <v>0</v>
      </c>
      <c r="G19" s="227">
        <v>0</v>
      </c>
      <c r="H19" s="227">
        <v>0</v>
      </c>
      <c r="I19" s="227">
        <v>1</v>
      </c>
      <c r="J19" s="255">
        <f t="shared" si="0"/>
        <v>1</v>
      </c>
      <c r="K19" s="227">
        <v>1</v>
      </c>
      <c r="L19" s="227">
        <v>0</v>
      </c>
      <c r="M19" s="227">
        <v>0</v>
      </c>
      <c r="N19" s="227">
        <v>0</v>
      </c>
      <c r="O19" s="227">
        <v>1</v>
      </c>
      <c r="P19" s="227">
        <v>0</v>
      </c>
    </row>
    <row r="20" spans="1:16" s="217" customFormat="1" ht="19.149999999999999" customHeight="1" x14ac:dyDescent="0.25">
      <c r="A20" s="226" t="s">
        <v>152</v>
      </c>
      <c r="B20" s="227">
        <v>5</v>
      </c>
      <c r="C20" s="227">
        <v>4</v>
      </c>
      <c r="D20" s="227">
        <v>0</v>
      </c>
      <c r="E20" s="227">
        <v>0</v>
      </c>
      <c r="F20" s="227">
        <v>0</v>
      </c>
      <c r="G20" s="227">
        <v>1</v>
      </c>
      <c r="H20" s="227">
        <v>0</v>
      </c>
      <c r="I20" s="227">
        <v>1</v>
      </c>
      <c r="J20" s="255">
        <f t="shared" si="0"/>
        <v>2</v>
      </c>
      <c r="K20" s="227">
        <v>2</v>
      </c>
      <c r="L20" s="227">
        <v>0</v>
      </c>
      <c r="M20" s="227">
        <v>0</v>
      </c>
      <c r="N20" s="227">
        <v>0</v>
      </c>
      <c r="O20" s="227">
        <v>1</v>
      </c>
      <c r="P20" s="227">
        <v>0</v>
      </c>
    </row>
    <row r="21" spans="1:16" ht="16.5" x14ac:dyDescent="0.25">
      <c r="A21" s="226" t="s">
        <v>153</v>
      </c>
      <c r="B21" s="227">
        <v>1</v>
      </c>
      <c r="C21" s="227">
        <v>1</v>
      </c>
      <c r="D21" s="227">
        <v>0</v>
      </c>
      <c r="E21" s="227">
        <v>0</v>
      </c>
      <c r="F21" s="227">
        <v>0</v>
      </c>
      <c r="G21" s="227">
        <v>0</v>
      </c>
      <c r="H21" s="227">
        <v>0</v>
      </c>
      <c r="I21" s="227">
        <v>0</v>
      </c>
      <c r="J21" s="255">
        <f t="shared" si="0"/>
        <v>1</v>
      </c>
      <c r="K21" s="227">
        <v>0</v>
      </c>
      <c r="L21" s="227">
        <v>0</v>
      </c>
      <c r="M21" s="227">
        <v>1</v>
      </c>
      <c r="N21" s="227">
        <v>0</v>
      </c>
      <c r="O21" s="227">
        <v>0</v>
      </c>
      <c r="P21" s="227">
        <v>0</v>
      </c>
    </row>
    <row r="22" spans="1:16" s="217" customFormat="1" ht="18" customHeight="1" x14ac:dyDescent="0.25">
      <c r="A22" s="226" t="s">
        <v>154</v>
      </c>
      <c r="B22" s="227">
        <v>1</v>
      </c>
      <c r="C22" s="227">
        <v>1</v>
      </c>
      <c r="D22" s="227">
        <v>1</v>
      </c>
      <c r="E22" s="227">
        <v>1</v>
      </c>
      <c r="F22" s="227">
        <v>0</v>
      </c>
      <c r="G22" s="227">
        <v>0</v>
      </c>
      <c r="H22" s="227">
        <v>0</v>
      </c>
      <c r="I22" s="227">
        <v>0</v>
      </c>
      <c r="J22" s="255">
        <f t="shared" si="0"/>
        <v>0</v>
      </c>
      <c r="K22" s="227">
        <v>0</v>
      </c>
      <c r="L22" s="227">
        <v>0</v>
      </c>
      <c r="M22" s="227">
        <v>0</v>
      </c>
      <c r="N22" s="227">
        <v>0</v>
      </c>
      <c r="O22" s="227">
        <v>0</v>
      </c>
      <c r="P22" s="227">
        <v>0</v>
      </c>
    </row>
    <row r="23" spans="1:16" s="217" customFormat="1" ht="18.75" customHeight="1" x14ac:dyDescent="0.25">
      <c r="A23" s="226" t="s">
        <v>155</v>
      </c>
      <c r="B23" s="229">
        <v>5</v>
      </c>
      <c r="C23" s="229">
        <v>2</v>
      </c>
      <c r="D23" s="229">
        <v>0</v>
      </c>
      <c r="E23" s="229">
        <v>0</v>
      </c>
      <c r="F23" s="229">
        <v>0</v>
      </c>
      <c r="G23" s="229">
        <v>0</v>
      </c>
      <c r="H23" s="229">
        <v>0</v>
      </c>
      <c r="I23" s="229">
        <v>0</v>
      </c>
      <c r="J23" s="255">
        <f t="shared" si="0"/>
        <v>2</v>
      </c>
      <c r="K23" s="229">
        <v>0</v>
      </c>
      <c r="L23" s="229">
        <v>0</v>
      </c>
      <c r="M23" s="229">
        <v>2</v>
      </c>
      <c r="N23" s="229">
        <v>0</v>
      </c>
      <c r="O23" s="229">
        <v>2</v>
      </c>
      <c r="P23" s="229">
        <v>1</v>
      </c>
    </row>
    <row r="24" spans="1:16" s="217" customFormat="1" ht="18.75" customHeight="1" x14ac:dyDescent="0.25">
      <c r="A24" s="226" t="s">
        <v>156</v>
      </c>
      <c r="B24" s="229">
        <v>2</v>
      </c>
      <c r="C24" s="229">
        <v>1</v>
      </c>
      <c r="D24" s="229">
        <v>1</v>
      </c>
      <c r="E24" s="229">
        <v>1</v>
      </c>
      <c r="F24" s="229">
        <v>0</v>
      </c>
      <c r="G24" s="229">
        <v>0</v>
      </c>
      <c r="H24" s="229">
        <v>0</v>
      </c>
      <c r="I24" s="229">
        <v>0</v>
      </c>
      <c r="J24" s="255">
        <f t="shared" si="0"/>
        <v>0</v>
      </c>
      <c r="K24" s="229">
        <v>0</v>
      </c>
      <c r="L24" s="229">
        <v>0</v>
      </c>
      <c r="M24" s="229">
        <v>0</v>
      </c>
      <c r="N24" s="229">
        <v>0</v>
      </c>
      <c r="O24" s="229">
        <v>1</v>
      </c>
      <c r="P24" s="229">
        <v>0</v>
      </c>
    </row>
    <row r="25" spans="1:16" s="217" customFormat="1" ht="18.75" customHeight="1" x14ac:dyDescent="0.25">
      <c r="A25" s="226" t="s">
        <v>157</v>
      </c>
      <c r="B25" s="229">
        <v>3</v>
      </c>
      <c r="C25" s="229">
        <v>2</v>
      </c>
      <c r="D25" s="229">
        <v>2</v>
      </c>
      <c r="E25" s="229">
        <v>2</v>
      </c>
      <c r="F25" s="229">
        <v>0</v>
      </c>
      <c r="G25" s="229">
        <v>0</v>
      </c>
      <c r="H25" s="229">
        <v>0</v>
      </c>
      <c r="I25" s="229">
        <v>0</v>
      </c>
      <c r="J25" s="255">
        <f t="shared" si="0"/>
        <v>0</v>
      </c>
      <c r="K25" s="229">
        <v>0</v>
      </c>
      <c r="L25" s="229">
        <v>0</v>
      </c>
      <c r="M25" s="229">
        <v>0</v>
      </c>
      <c r="N25" s="229">
        <v>0</v>
      </c>
      <c r="O25" s="229">
        <v>0</v>
      </c>
      <c r="P25" s="229">
        <v>1</v>
      </c>
    </row>
    <row r="26" spans="1:16" s="217" customFormat="1" ht="18.75" customHeight="1" x14ac:dyDescent="0.25">
      <c r="A26" s="226" t="s">
        <v>158</v>
      </c>
      <c r="B26" s="229">
        <v>1</v>
      </c>
      <c r="C26" s="229">
        <v>1</v>
      </c>
      <c r="D26" s="229">
        <v>1</v>
      </c>
      <c r="E26" s="229">
        <v>1</v>
      </c>
      <c r="F26" s="229">
        <v>0</v>
      </c>
      <c r="G26" s="229">
        <v>0</v>
      </c>
      <c r="H26" s="229">
        <v>0</v>
      </c>
      <c r="I26" s="229">
        <v>0</v>
      </c>
      <c r="J26" s="255">
        <f t="shared" si="0"/>
        <v>0</v>
      </c>
      <c r="K26" s="229">
        <v>0</v>
      </c>
      <c r="L26" s="229">
        <v>0</v>
      </c>
      <c r="M26" s="229">
        <v>0</v>
      </c>
      <c r="N26" s="229">
        <v>0</v>
      </c>
      <c r="O26" s="229">
        <v>0</v>
      </c>
      <c r="P26" s="229">
        <v>0</v>
      </c>
    </row>
    <row r="27" spans="1:16" s="217" customFormat="1" ht="18.75" customHeight="1" x14ac:dyDescent="0.25">
      <c r="A27" s="226" t="s">
        <v>159</v>
      </c>
      <c r="B27" s="229">
        <v>0</v>
      </c>
      <c r="C27" s="229">
        <v>0</v>
      </c>
      <c r="D27" s="229">
        <v>0</v>
      </c>
      <c r="E27" s="229">
        <v>0</v>
      </c>
      <c r="F27" s="229">
        <v>0</v>
      </c>
      <c r="G27" s="229">
        <v>0</v>
      </c>
      <c r="H27" s="229">
        <v>0</v>
      </c>
      <c r="I27" s="229">
        <v>0</v>
      </c>
      <c r="J27" s="255">
        <f t="shared" si="0"/>
        <v>0</v>
      </c>
      <c r="K27" s="229">
        <v>0</v>
      </c>
      <c r="L27" s="229">
        <v>0</v>
      </c>
      <c r="M27" s="229">
        <v>0</v>
      </c>
      <c r="N27" s="229">
        <v>0</v>
      </c>
      <c r="O27" s="229">
        <v>0</v>
      </c>
      <c r="P27" s="229">
        <v>0</v>
      </c>
    </row>
    <row r="28" spans="1:16" s="217" customFormat="1" ht="18.75" customHeight="1" x14ac:dyDescent="0.25">
      <c r="A28" s="226" t="s">
        <v>160</v>
      </c>
      <c r="B28" s="229">
        <v>2</v>
      </c>
      <c r="C28" s="229">
        <v>0</v>
      </c>
      <c r="D28" s="229">
        <v>0</v>
      </c>
      <c r="E28" s="229">
        <v>0</v>
      </c>
      <c r="F28" s="229">
        <v>0</v>
      </c>
      <c r="G28" s="229">
        <v>0</v>
      </c>
      <c r="H28" s="229">
        <v>0</v>
      </c>
      <c r="I28" s="229">
        <v>0</v>
      </c>
      <c r="J28" s="255">
        <f t="shared" si="0"/>
        <v>0</v>
      </c>
      <c r="K28" s="229">
        <v>0</v>
      </c>
      <c r="L28" s="229">
        <v>0</v>
      </c>
      <c r="M28" s="229">
        <v>0</v>
      </c>
      <c r="N28" s="229">
        <v>1</v>
      </c>
      <c r="O28" s="229">
        <v>1</v>
      </c>
      <c r="P28" s="229">
        <v>0</v>
      </c>
    </row>
    <row r="29" spans="1:16" s="230" customFormat="1" ht="18.75" customHeight="1" x14ac:dyDescent="0.25">
      <c r="A29" s="226" t="s">
        <v>161</v>
      </c>
      <c r="B29" s="229">
        <v>1</v>
      </c>
      <c r="C29" s="229">
        <v>1</v>
      </c>
      <c r="D29" s="229">
        <v>1</v>
      </c>
      <c r="E29" s="229">
        <v>1</v>
      </c>
      <c r="F29" s="229">
        <v>0</v>
      </c>
      <c r="G29" s="229">
        <v>0</v>
      </c>
      <c r="H29" s="229">
        <v>0</v>
      </c>
      <c r="I29" s="229">
        <v>0</v>
      </c>
      <c r="J29" s="255">
        <f t="shared" si="0"/>
        <v>0</v>
      </c>
      <c r="K29" s="229">
        <v>0</v>
      </c>
      <c r="L29" s="229">
        <v>0</v>
      </c>
      <c r="M29" s="229">
        <v>0</v>
      </c>
      <c r="N29" s="229">
        <v>0</v>
      </c>
      <c r="O29" s="229">
        <v>0</v>
      </c>
      <c r="P29" s="229">
        <v>0</v>
      </c>
    </row>
    <row r="30" spans="1:16" s="230" customFormat="1" ht="18.75" customHeight="1" x14ac:dyDescent="0.25">
      <c r="A30" s="226" t="s">
        <v>162</v>
      </c>
      <c r="B30" s="229">
        <v>1</v>
      </c>
      <c r="C30" s="229">
        <v>0</v>
      </c>
      <c r="D30" s="229">
        <v>0</v>
      </c>
      <c r="E30" s="229">
        <v>0</v>
      </c>
      <c r="F30" s="229">
        <v>0</v>
      </c>
      <c r="G30" s="229">
        <v>0</v>
      </c>
      <c r="H30" s="229">
        <v>0</v>
      </c>
      <c r="I30" s="229">
        <v>0</v>
      </c>
      <c r="J30" s="255">
        <f t="shared" si="0"/>
        <v>0</v>
      </c>
      <c r="K30" s="229">
        <v>0</v>
      </c>
      <c r="L30" s="229">
        <v>0</v>
      </c>
      <c r="M30" s="229">
        <v>0</v>
      </c>
      <c r="N30" s="229">
        <v>0</v>
      </c>
      <c r="O30" s="229">
        <v>1</v>
      </c>
      <c r="P30" s="229">
        <v>0</v>
      </c>
    </row>
    <row r="31" spans="1:16" s="230" customFormat="1" ht="18.75" customHeight="1" x14ac:dyDescent="0.25">
      <c r="A31" s="231" t="s">
        <v>163</v>
      </c>
      <c r="B31" s="232">
        <v>0</v>
      </c>
      <c r="C31" s="232">
        <v>0</v>
      </c>
      <c r="D31" s="232">
        <v>0</v>
      </c>
      <c r="E31" s="232">
        <v>0</v>
      </c>
      <c r="F31" s="232">
        <v>0</v>
      </c>
      <c r="G31" s="232">
        <v>0</v>
      </c>
      <c r="H31" s="232">
        <v>0</v>
      </c>
      <c r="I31" s="232">
        <v>0</v>
      </c>
      <c r="J31" s="256">
        <f t="shared" si="0"/>
        <v>0</v>
      </c>
      <c r="K31" s="232">
        <v>0</v>
      </c>
      <c r="L31" s="232">
        <v>0</v>
      </c>
      <c r="M31" s="232">
        <v>0</v>
      </c>
      <c r="N31" s="232">
        <v>0</v>
      </c>
      <c r="O31" s="232">
        <v>0</v>
      </c>
      <c r="P31" s="232">
        <v>0</v>
      </c>
    </row>
  </sheetData>
  <mergeCells count="10">
    <mergeCell ref="A1:P1"/>
    <mergeCell ref="A3:P3"/>
    <mergeCell ref="A5:A8"/>
    <mergeCell ref="N6:N8"/>
    <mergeCell ref="O6:O8"/>
    <mergeCell ref="P6:P8"/>
    <mergeCell ref="F7:F8"/>
    <mergeCell ref="G7:G8"/>
    <mergeCell ref="H7:H8"/>
    <mergeCell ref="I7:I8"/>
  </mergeCells>
  <phoneticPr fontId="2" type="noConversion"/>
  <pageMargins left="0.7" right="0.7" top="0.75" bottom="0.75" header="0.3" footer="0.3"/>
  <pageSetup paperSize="9" scale="73" orientation="landscape" r:id="rId1"/>
  <ignoredErrors>
    <ignoredError sqref="J11:J31 J9:J10" formulaRange="1"/>
  </ignoredError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C1920C-4883-40BA-AC6B-46A96C8FF295}">
  <sheetPr>
    <pageSetUpPr fitToPage="1"/>
  </sheetPr>
  <dimension ref="A1:P31"/>
  <sheetViews>
    <sheetView view="pageBreakPreview" zoomScale="80" zoomScaleNormal="100" zoomScaleSheetLayoutView="80" workbookViewId="0">
      <selection activeCell="T13" sqref="T13"/>
    </sheetView>
  </sheetViews>
  <sheetFormatPr defaultColWidth="11" defaultRowHeight="15.75" x14ac:dyDescent="0.25"/>
  <cols>
    <col min="1" max="1" width="16.125" style="228" customWidth="1"/>
    <col min="2" max="2" width="10.625" style="217" customWidth="1"/>
    <col min="3" max="5" width="10.625" style="228" customWidth="1"/>
    <col min="6" max="6" width="11.375" style="228" customWidth="1"/>
    <col min="7" max="9" width="10.625" style="233" customWidth="1"/>
    <col min="10" max="10" width="11.375" style="254" customWidth="1"/>
    <col min="11" max="12" width="10.625" style="233" customWidth="1"/>
    <col min="13" max="13" width="12" style="233" customWidth="1"/>
    <col min="14" max="14" width="10.625" style="234" customWidth="1"/>
    <col min="15" max="16" width="10.625" style="228" customWidth="1"/>
    <col min="17" max="16384" width="11" style="228"/>
  </cols>
  <sheetData>
    <row r="1" spans="1:16" s="217" customFormat="1" ht="25.5" customHeight="1" x14ac:dyDescent="0.25">
      <c r="A1" s="281" t="s">
        <v>249</v>
      </c>
      <c r="B1" s="281"/>
      <c r="C1" s="281"/>
      <c r="D1" s="281"/>
      <c r="E1" s="281"/>
      <c r="F1" s="281"/>
      <c r="G1" s="281"/>
      <c r="H1" s="281"/>
      <c r="I1" s="281"/>
      <c r="J1" s="281"/>
      <c r="K1" s="281"/>
      <c r="L1" s="281"/>
      <c r="M1" s="281"/>
      <c r="N1" s="281"/>
      <c r="O1" s="281"/>
      <c r="P1" s="281"/>
    </row>
    <row r="2" spans="1:16" s="217" customFormat="1" ht="10.5" customHeight="1" x14ac:dyDescent="0.25">
      <c r="H2" s="218"/>
    </row>
    <row r="3" spans="1:16" s="217" customFormat="1" ht="15.75" customHeight="1" x14ac:dyDescent="0.25">
      <c r="A3" s="282" t="s">
        <v>391</v>
      </c>
      <c r="B3" s="282"/>
      <c r="C3" s="282"/>
      <c r="D3" s="282"/>
      <c r="E3" s="282"/>
      <c r="F3" s="282"/>
      <c r="G3" s="282"/>
      <c r="H3" s="282"/>
      <c r="I3" s="282"/>
      <c r="J3" s="282"/>
      <c r="K3" s="282"/>
      <c r="L3" s="282"/>
      <c r="M3" s="282"/>
      <c r="N3" s="282"/>
      <c r="O3" s="282"/>
      <c r="P3" s="282"/>
    </row>
    <row r="4" spans="1:16" s="217" customFormat="1" ht="15.75" customHeight="1" x14ac:dyDescent="0.25">
      <c r="B4" s="219"/>
      <c r="C4" s="220"/>
      <c r="D4" s="221"/>
      <c r="E4" s="219"/>
      <c r="F4" s="219"/>
      <c r="G4" s="220"/>
      <c r="H4" s="220"/>
      <c r="I4" s="220"/>
      <c r="J4" s="220"/>
      <c r="K4" s="220"/>
      <c r="L4" s="220"/>
      <c r="M4" s="220"/>
      <c r="N4" s="222"/>
      <c r="P4" s="159" t="s">
        <v>250</v>
      </c>
    </row>
    <row r="5" spans="1:16" s="223" customFormat="1" ht="32.25" customHeight="1" x14ac:dyDescent="0.25">
      <c r="A5" s="283" t="s">
        <v>234</v>
      </c>
      <c r="B5" s="146" t="s">
        <v>251</v>
      </c>
      <c r="C5" s="137"/>
      <c r="D5" s="138"/>
      <c r="E5" s="138"/>
      <c r="F5" s="138"/>
      <c r="G5" s="138"/>
      <c r="H5" s="138"/>
      <c r="I5" s="138"/>
      <c r="J5" s="138"/>
      <c r="K5" s="138"/>
      <c r="L5" s="138"/>
      <c r="M5" s="138"/>
      <c r="N5" s="138"/>
      <c r="O5" s="139"/>
      <c r="P5" s="139"/>
    </row>
    <row r="6" spans="1:16" s="223" customFormat="1" ht="32.25" customHeight="1" x14ac:dyDescent="0.25">
      <c r="A6" s="284"/>
      <c r="B6" s="140"/>
      <c r="C6" s="215" t="s">
        <v>8</v>
      </c>
      <c r="D6" s="138"/>
      <c r="E6" s="138"/>
      <c r="F6" s="138"/>
      <c r="G6" s="138"/>
      <c r="H6" s="138"/>
      <c r="I6" s="138"/>
      <c r="J6" s="138"/>
      <c r="K6" s="138"/>
      <c r="L6" s="138"/>
      <c r="M6" s="138"/>
      <c r="N6" s="285" t="s">
        <v>235</v>
      </c>
      <c r="O6" s="285" t="s">
        <v>252</v>
      </c>
      <c r="P6" s="285" t="s">
        <v>236</v>
      </c>
    </row>
    <row r="7" spans="1:16" s="265" customFormat="1" ht="32.25" customHeight="1" x14ac:dyDescent="0.25">
      <c r="A7" s="284"/>
      <c r="B7" s="258"/>
      <c r="C7" s="259"/>
      <c r="D7" s="260" t="s">
        <v>28</v>
      </c>
      <c r="E7" s="261"/>
      <c r="F7" s="288" t="s">
        <v>237</v>
      </c>
      <c r="G7" s="290" t="s">
        <v>238</v>
      </c>
      <c r="H7" s="291" t="s">
        <v>239</v>
      </c>
      <c r="I7" s="288" t="s">
        <v>240</v>
      </c>
      <c r="J7" s="251" t="s">
        <v>27</v>
      </c>
      <c r="K7" s="262"/>
      <c r="L7" s="262"/>
      <c r="M7" s="263"/>
      <c r="N7" s="286"/>
      <c r="O7" s="286"/>
      <c r="P7" s="286"/>
    </row>
    <row r="8" spans="1:16" s="135" customFormat="1" ht="63" x14ac:dyDescent="0.25">
      <c r="A8" s="284"/>
      <c r="B8" s="141"/>
      <c r="C8" s="142"/>
      <c r="D8" s="214"/>
      <c r="E8" s="216" t="s">
        <v>36</v>
      </c>
      <c r="F8" s="289"/>
      <c r="G8" s="290"/>
      <c r="H8" s="291"/>
      <c r="I8" s="289"/>
      <c r="J8" s="252"/>
      <c r="K8" s="250" t="s">
        <v>33</v>
      </c>
      <c r="L8" s="250" t="s">
        <v>34</v>
      </c>
      <c r="M8" s="250" t="s">
        <v>35</v>
      </c>
      <c r="N8" s="287"/>
      <c r="O8" s="287"/>
      <c r="P8" s="287"/>
    </row>
    <row r="9" spans="1:16" s="217" customFormat="1" ht="19.149999999999999" customHeight="1" x14ac:dyDescent="0.25">
      <c r="A9" s="224" t="s">
        <v>241</v>
      </c>
      <c r="B9" s="225">
        <v>39</v>
      </c>
      <c r="C9" s="225">
        <v>34</v>
      </c>
      <c r="D9" s="225">
        <v>7</v>
      </c>
      <c r="E9" s="225">
        <v>6</v>
      </c>
      <c r="F9" s="225">
        <v>0</v>
      </c>
      <c r="G9" s="225">
        <v>1</v>
      </c>
      <c r="H9" s="225">
        <v>1</v>
      </c>
      <c r="I9" s="225">
        <v>1</v>
      </c>
      <c r="J9" s="253">
        <f>SUM(K9:M9)</f>
        <v>24</v>
      </c>
      <c r="K9" s="225">
        <v>23</v>
      </c>
      <c r="L9" s="225">
        <v>0</v>
      </c>
      <c r="M9" s="225">
        <v>1</v>
      </c>
      <c r="N9" s="225">
        <v>0</v>
      </c>
      <c r="O9" s="225">
        <v>2</v>
      </c>
      <c r="P9" s="225">
        <v>3</v>
      </c>
    </row>
    <row r="10" spans="1:16" s="217" customFormat="1" ht="19.149999999999999" customHeight="1" x14ac:dyDescent="0.25">
      <c r="A10" s="226" t="s">
        <v>242</v>
      </c>
      <c r="B10" s="227">
        <v>3</v>
      </c>
      <c r="C10" s="227">
        <v>3</v>
      </c>
      <c r="D10" s="227">
        <v>0</v>
      </c>
      <c r="E10" s="227">
        <v>0</v>
      </c>
      <c r="F10" s="227">
        <v>0</v>
      </c>
      <c r="G10" s="227">
        <v>1</v>
      </c>
      <c r="H10" s="227">
        <v>0</v>
      </c>
      <c r="I10" s="227">
        <v>0</v>
      </c>
      <c r="J10" s="255">
        <f t="shared" ref="J10:J31" si="0">SUM(K10:M10)</f>
        <v>2</v>
      </c>
      <c r="K10" s="227">
        <v>2</v>
      </c>
      <c r="L10" s="227">
        <v>0</v>
      </c>
      <c r="M10" s="227">
        <v>0</v>
      </c>
      <c r="N10" s="227">
        <v>0</v>
      </c>
      <c r="O10" s="227">
        <v>0</v>
      </c>
      <c r="P10" s="227">
        <v>0</v>
      </c>
    </row>
    <row r="11" spans="1:16" s="217" customFormat="1" ht="19.149999999999999" customHeight="1" x14ac:dyDescent="0.25">
      <c r="A11" s="226" t="s">
        <v>243</v>
      </c>
      <c r="B11" s="227">
        <v>3</v>
      </c>
      <c r="C11" s="227">
        <v>3</v>
      </c>
      <c r="D11" s="227">
        <v>1</v>
      </c>
      <c r="E11" s="227">
        <v>0</v>
      </c>
      <c r="F11" s="227">
        <v>0</v>
      </c>
      <c r="G11" s="227">
        <v>0</v>
      </c>
      <c r="H11" s="227">
        <v>0</v>
      </c>
      <c r="I11" s="227">
        <v>0</v>
      </c>
      <c r="J11" s="255">
        <f t="shared" si="0"/>
        <v>2</v>
      </c>
      <c r="K11" s="227">
        <v>2</v>
      </c>
      <c r="L11" s="227">
        <v>0</v>
      </c>
      <c r="M11" s="227">
        <v>0</v>
      </c>
      <c r="N11" s="227">
        <v>0</v>
      </c>
      <c r="O11" s="227">
        <v>0</v>
      </c>
      <c r="P11" s="227">
        <v>0</v>
      </c>
    </row>
    <row r="12" spans="1:16" s="217" customFormat="1" ht="19.149999999999999" customHeight="1" x14ac:dyDescent="0.25">
      <c r="A12" s="226" t="s">
        <v>244</v>
      </c>
      <c r="B12" s="227">
        <v>10</v>
      </c>
      <c r="C12" s="227">
        <v>8</v>
      </c>
      <c r="D12" s="227">
        <v>0</v>
      </c>
      <c r="E12" s="227">
        <v>0</v>
      </c>
      <c r="F12" s="227">
        <v>0</v>
      </c>
      <c r="G12" s="227">
        <v>0</v>
      </c>
      <c r="H12" s="227">
        <v>0</v>
      </c>
      <c r="I12" s="227">
        <v>1</v>
      </c>
      <c r="J12" s="255">
        <f t="shared" si="0"/>
        <v>7</v>
      </c>
      <c r="K12" s="227">
        <v>6</v>
      </c>
      <c r="L12" s="227">
        <v>0</v>
      </c>
      <c r="M12" s="227">
        <v>1</v>
      </c>
      <c r="N12" s="227">
        <v>0</v>
      </c>
      <c r="O12" s="227">
        <v>1</v>
      </c>
      <c r="P12" s="227">
        <v>1</v>
      </c>
    </row>
    <row r="13" spans="1:16" s="217" customFormat="1" ht="19.149999999999999" customHeight="1" x14ac:dyDescent="0.25">
      <c r="A13" s="226" t="s">
        <v>245</v>
      </c>
      <c r="B13" s="227">
        <v>5</v>
      </c>
      <c r="C13" s="227">
        <v>5</v>
      </c>
      <c r="D13" s="227">
        <v>1</v>
      </c>
      <c r="E13" s="227">
        <v>1</v>
      </c>
      <c r="F13" s="227">
        <v>0</v>
      </c>
      <c r="G13" s="227">
        <v>0</v>
      </c>
      <c r="H13" s="227">
        <v>0</v>
      </c>
      <c r="I13" s="227">
        <v>0</v>
      </c>
      <c r="J13" s="255">
        <f t="shared" si="0"/>
        <v>4</v>
      </c>
      <c r="K13" s="227">
        <v>4</v>
      </c>
      <c r="L13" s="227">
        <v>0</v>
      </c>
      <c r="M13" s="227">
        <v>0</v>
      </c>
      <c r="N13" s="227">
        <v>0</v>
      </c>
      <c r="O13" s="227">
        <v>0</v>
      </c>
      <c r="P13" s="227">
        <v>0</v>
      </c>
    </row>
    <row r="14" spans="1:16" s="217" customFormat="1" ht="19.149999999999999" customHeight="1" x14ac:dyDescent="0.25">
      <c r="A14" s="226" t="s">
        <v>246</v>
      </c>
      <c r="B14" s="227">
        <v>5</v>
      </c>
      <c r="C14" s="227">
        <v>4</v>
      </c>
      <c r="D14" s="227">
        <v>1</v>
      </c>
      <c r="E14" s="227">
        <v>1</v>
      </c>
      <c r="F14" s="227">
        <v>0</v>
      </c>
      <c r="G14" s="227">
        <v>0</v>
      </c>
      <c r="H14" s="227">
        <v>0</v>
      </c>
      <c r="I14" s="227">
        <v>0</v>
      </c>
      <c r="J14" s="255">
        <f t="shared" si="0"/>
        <v>3</v>
      </c>
      <c r="K14" s="227">
        <v>3</v>
      </c>
      <c r="L14" s="227">
        <v>0</v>
      </c>
      <c r="M14" s="227">
        <v>0</v>
      </c>
      <c r="N14" s="227">
        <v>0</v>
      </c>
      <c r="O14" s="227">
        <v>1</v>
      </c>
      <c r="P14" s="227">
        <v>0</v>
      </c>
    </row>
    <row r="15" spans="1:16" s="217" customFormat="1" ht="19.149999999999999" customHeight="1" x14ac:dyDescent="0.25">
      <c r="A15" s="226" t="s">
        <v>103</v>
      </c>
      <c r="B15" s="227">
        <v>3</v>
      </c>
      <c r="C15" s="227">
        <v>3</v>
      </c>
      <c r="D15" s="227">
        <v>0</v>
      </c>
      <c r="E15" s="227">
        <v>0</v>
      </c>
      <c r="F15" s="227">
        <v>0</v>
      </c>
      <c r="G15" s="227">
        <v>0</v>
      </c>
      <c r="H15" s="227">
        <v>1</v>
      </c>
      <c r="I15" s="227">
        <v>0</v>
      </c>
      <c r="J15" s="255">
        <f t="shared" si="0"/>
        <v>2</v>
      </c>
      <c r="K15" s="227">
        <v>2</v>
      </c>
      <c r="L15" s="227">
        <v>0</v>
      </c>
      <c r="M15" s="227">
        <v>0</v>
      </c>
      <c r="N15" s="227">
        <v>0</v>
      </c>
      <c r="O15" s="227">
        <v>0</v>
      </c>
      <c r="P15" s="227">
        <v>0</v>
      </c>
    </row>
    <row r="16" spans="1:16" s="217" customFormat="1" ht="19.149999999999999" customHeight="1" x14ac:dyDescent="0.25">
      <c r="A16" s="226" t="s">
        <v>104</v>
      </c>
      <c r="B16" s="227">
        <v>0</v>
      </c>
      <c r="C16" s="227">
        <v>0</v>
      </c>
      <c r="D16" s="227">
        <v>0</v>
      </c>
      <c r="E16" s="227">
        <v>0</v>
      </c>
      <c r="F16" s="227">
        <v>0</v>
      </c>
      <c r="G16" s="227">
        <v>0</v>
      </c>
      <c r="H16" s="227">
        <v>0</v>
      </c>
      <c r="I16" s="227">
        <v>0</v>
      </c>
      <c r="J16" s="255">
        <f t="shared" si="0"/>
        <v>0</v>
      </c>
      <c r="K16" s="227">
        <v>0</v>
      </c>
      <c r="L16" s="227">
        <v>0</v>
      </c>
      <c r="M16" s="227">
        <v>0</v>
      </c>
      <c r="N16" s="227">
        <v>0</v>
      </c>
      <c r="O16" s="227">
        <v>0</v>
      </c>
      <c r="P16" s="227">
        <v>0</v>
      </c>
    </row>
    <row r="17" spans="1:16" s="217" customFormat="1" ht="19.149999999999999" customHeight="1" x14ac:dyDescent="0.25">
      <c r="A17" s="226" t="s">
        <v>105</v>
      </c>
      <c r="B17" s="227">
        <v>1</v>
      </c>
      <c r="C17" s="227">
        <v>1</v>
      </c>
      <c r="D17" s="227">
        <v>0</v>
      </c>
      <c r="E17" s="227">
        <v>0</v>
      </c>
      <c r="F17" s="227">
        <v>0</v>
      </c>
      <c r="G17" s="227">
        <v>0</v>
      </c>
      <c r="H17" s="227">
        <v>0</v>
      </c>
      <c r="I17" s="227">
        <v>0</v>
      </c>
      <c r="J17" s="255">
        <f t="shared" si="0"/>
        <v>1</v>
      </c>
      <c r="K17" s="227">
        <v>1</v>
      </c>
      <c r="L17" s="227">
        <v>0</v>
      </c>
      <c r="M17" s="227">
        <v>0</v>
      </c>
      <c r="N17" s="227">
        <v>0</v>
      </c>
      <c r="O17" s="227">
        <v>0</v>
      </c>
      <c r="P17" s="227">
        <v>0</v>
      </c>
    </row>
    <row r="18" spans="1:16" s="217" customFormat="1" ht="19.149999999999999" customHeight="1" x14ac:dyDescent="0.25">
      <c r="A18" s="226" t="s">
        <v>106</v>
      </c>
      <c r="B18" s="227">
        <v>3</v>
      </c>
      <c r="C18" s="227">
        <v>3</v>
      </c>
      <c r="D18" s="227">
        <v>2</v>
      </c>
      <c r="E18" s="227">
        <v>2</v>
      </c>
      <c r="F18" s="227">
        <v>0</v>
      </c>
      <c r="G18" s="227">
        <v>0</v>
      </c>
      <c r="H18" s="227">
        <v>0</v>
      </c>
      <c r="I18" s="227">
        <v>0</v>
      </c>
      <c r="J18" s="255">
        <f t="shared" si="0"/>
        <v>1</v>
      </c>
      <c r="K18" s="227">
        <v>1</v>
      </c>
      <c r="L18" s="227">
        <v>0</v>
      </c>
      <c r="M18" s="227">
        <v>0</v>
      </c>
      <c r="N18" s="227">
        <v>0</v>
      </c>
      <c r="O18" s="227">
        <v>0</v>
      </c>
      <c r="P18" s="227">
        <v>0</v>
      </c>
    </row>
    <row r="19" spans="1:16" s="217" customFormat="1" ht="19.149999999999999" customHeight="1" x14ac:dyDescent="0.25">
      <c r="A19" s="226" t="s">
        <v>253</v>
      </c>
      <c r="B19" s="227">
        <v>1</v>
      </c>
      <c r="C19" s="227">
        <v>1</v>
      </c>
      <c r="D19" s="227">
        <v>0</v>
      </c>
      <c r="E19" s="227">
        <v>0</v>
      </c>
      <c r="F19" s="227">
        <v>0</v>
      </c>
      <c r="G19" s="227">
        <v>0</v>
      </c>
      <c r="H19" s="227">
        <v>0</v>
      </c>
      <c r="I19" s="227">
        <v>0</v>
      </c>
      <c r="J19" s="255">
        <f t="shared" si="0"/>
        <v>1</v>
      </c>
      <c r="K19" s="227">
        <v>1</v>
      </c>
      <c r="L19" s="227">
        <v>0</v>
      </c>
      <c r="M19" s="227">
        <v>0</v>
      </c>
      <c r="N19" s="227">
        <v>0</v>
      </c>
      <c r="O19" s="227">
        <v>0</v>
      </c>
      <c r="P19" s="227">
        <v>0</v>
      </c>
    </row>
    <row r="20" spans="1:16" s="217" customFormat="1" ht="19.149999999999999" customHeight="1" x14ac:dyDescent="0.25">
      <c r="A20" s="226" t="s">
        <v>109</v>
      </c>
      <c r="B20" s="227">
        <v>1</v>
      </c>
      <c r="C20" s="227">
        <v>1</v>
      </c>
      <c r="D20" s="227">
        <v>0</v>
      </c>
      <c r="E20" s="227">
        <v>0</v>
      </c>
      <c r="F20" s="227">
        <v>0</v>
      </c>
      <c r="G20" s="227">
        <v>0</v>
      </c>
      <c r="H20" s="227">
        <v>0</v>
      </c>
      <c r="I20" s="227">
        <v>0</v>
      </c>
      <c r="J20" s="255">
        <f t="shared" si="0"/>
        <v>1</v>
      </c>
      <c r="K20" s="227">
        <v>1</v>
      </c>
      <c r="L20" s="227">
        <v>0</v>
      </c>
      <c r="M20" s="227">
        <v>0</v>
      </c>
      <c r="N20" s="227">
        <v>0</v>
      </c>
      <c r="O20" s="227">
        <v>0</v>
      </c>
      <c r="P20" s="227">
        <v>0</v>
      </c>
    </row>
    <row r="21" spans="1:16" ht="16.5" x14ac:dyDescent="0.25">
      <c r="A21" s="226" t="s">
        <v>111</v>
      </c>
      <c r="B21" s="227">
        <v>0</v>
      </c>
      <c r="C21" s="227">
        <v>0</v>
      </c>
      <c r="D21" s="227">
        <v>0</v>
      </c>
      <c r="E21" s="227">
        <v>0</v>
      </c>
      <c r="F21" s="227">
        <v>0</v>
      </c>
      <c r="G21" s="227">
        <v>0</v>
      </c>
      <c r="H21" s="227">
        <v>0</v>
      </c>
      <c r="I21" s="227">
        <v>0</v>
      </c>
      <c r="J21" s="255">
        <f t="shared" si="0"/>
        <v>0</v>
      </c>
      <c r="K21" s="227">
        <v>0</v>
      </c>
      <c r="L21" s="227">
        <v>0</v>
      </c>
      <c r="M21" s="227">
        <v>0</v>
      </c>
      <c r="N21" s="227">
        <v>0</v>
      </c>
      <c r="O21" s="227">
        <v>0</v>
      </c>
      <c r="P21" s="227">
        <v>0</v>
      </c>
    </row>
    <row r="22" spans="1:16" s="217" customFormat="1" ht="18" customHeight="1" x14ac:dyDescent="0.25">
      <c r="A22" s="226" t="s">
        <v>254</v>
      </c>
      <c r="B22" s="227">
        <v>0</v>
      </c>
      <c r="C22" s="227">
        <v>0</v>
      </c>
      <c r="D22" s="227">
        <v>0</v>
      </c>
      <c r="E22" s="227">
        <v>0</v>
      </c>
      <c r="F22" s="227">
        <v>0</v>
      </c>
      <c r="G22" s="227">
        <v>0</v>
      </c>
      <c r="H22" s="227">
        <v>0</v>
      </c>
      <c r="I22" s="227">
        <v>0</v>
      </c>
      <c r="J22" s="255">
        <f t="shared" si="0"/>
        <v>0</v>
      </c>
      <c r="K22" s="227">
        <v>0</v>
      </c>
      <c r="L22" s="227">
        <v>0</v>
      </c>
      <c r="M22" s="227">
        <v>0</v>
      </c>
      <c r="N22" s="227">
        <v>0</v>
      </c>
      <c r="O22" s="227">
        <v>0</v>
      </c>
      <c r="P22" s="227">
        <v>0</v>
      </c>
    </row>
    <row r="23" spans="1:16" s="217" customFormat="1" ht="18.75" customHeight="1" x14ac:dyDescent="0.25">
      <c r="A23" s="226" t="s">
        <v>113</v>
      </c>
      <c r="B23" s="229">
        <v>1</v>
      </c>
      <c r="C23" s="229">
        <v>0</v>
      </c>
      <c r="D23" s="229">
        <v>0</v>
      </c>
      <c r="E23" s="229">
        <v>0</v>
      </c>
      <c r="F23" s="229">
        <v>0</v>
      </c>
      <c r="G23" s="229">
        <v>0</v>
      </c>
      <c r="H23" s="229">
        <v>0</v>
      </c>
      <c r="I23" s="229">
        <v>0</v>
      </c>
      <c r="J23" s="255">
        <f t="shared" si="0"/>
        <v>0</v>
      </c>
      <c r="K23" s="229">
        <v>0</v>
      </c>
      <c r="L23" s="229">
        <v>0</v>
      </c>
      <c r="M23" s="229">
        <v>0</v>
      </c>
      <c r="N23" s="229">
        <v>0</v>
      </c>
      <c r="O23" s="229">
        <v>0</v>
      </c>
      <c r="P23" s="229">
        <v>1</v>
      </c>
    </row>
    <row r="24" spans="1:16" s="217" customFormat="1" ht="18.75" customHeight="1" x14ac:dyDescent="0.25">
      <c r="A24" s="226" t="s">
        <v>247</v>
      </c>
      <c r="B24" s="229">
        <v>0</v>
      </c>
      <c r="C24" s="229">
        <v>0</v>
      </c>
      <c r="D24" s="229">
        <v>0</v>
      </c>
      <c r="E24" s="229">
        <v>0</v>
      </c>
      <c r="F24" s="229">
        <v>0</v>
      </c>
      <c r="G24" s="229">
        <v>0</v>
      </c>
      <c r="H24" s="229">
        <v>0</v>
      </c>
      <c r="I24" s="229">
        <v>0</v>
      </c>
      <c r="J24" s="255">
        <f t="shared" si="0"/>
        <v>0</v>
      </c>
      <c r="K24" s="229">
        <v>0</v>
      </c>
      <c r="L24" s="229">
        <v>0</v>
      </c>
      <c r="M24" s="229">
        <v>0</v>
      </c>
      <c r="N24" s="229">
        <v>0</v>
      </c>
      <c r="O24" s="229">
        <v>0</v>
      </c>
      <c r="P24" s="229">
        <v>0</v>
      </c>
    </row>
    <row r="25" spans="1:16" s="217" customFormat="1" ht="18.75" customHeight="1" x14ac:dyDescent="0.25">
      <c r="A25" s="226" t="s">
        <v>248</v>
      </c>
      <c r="B25" s="229">
        <v>1</v>
      </c>
      <c r="C25" s="229">
        <v>0</v>
      </c>
      <c r="D25" s="229">
        <v>0</v>
      </c>
      <c r="E25" s="229">
        <v>0</v>
      </c>
      <c r="F25" s="229">
        <v>0</v>
      </c>
      <c r="G25" s="229">
        <v>0</v>
      </c>
      <c r="H25" s="229">
        <v>0</v>
      </c>
      <c r="I25" s="229">
        <v>0</v>
      </c>
      <c r="J25" s="255">
        <f t="shared" si="0"/>
        <v>0</v>
      </c>
      <c r="K25" s="229">
        <v>0</v>
      </c>
      <c r="L25" s="229">
        <v>0</v>
      </c>
      <c r="M25" s="229">
        <v>0</v>
      </c>
      <c r="N25" s="229">
        <v>0</v>
      </c>
      <c r="O25" s="229">
        <v>0</v>
      </c>
      <c r="P25" s="229">
        <v>1</v>
      </c>
    </row>
    <row r="26" spans="1:16" s="217" customFormat="1" ht="18.75" customHeight="1" x14ac:dyDescent="0.25">
      <c r="A26" s="226" t="s">
        <v>255</v>
      </c>
      <c r="B26" s="229">
        <v>1</v>
      </c>
      <c r="C26" s="229">
        <v>1</v>
      </c>
      <c r="D26" s="229">
        <v>1</v>
      </c>
      <c r="E26" s="229">
        <v>1</v>
      </c>
      <c r="F26" s="229">
        <v>0</v>
      </c>
      <c r="G26" s="229">
        <v>0</v>
      </c>
      <c r="H26" s="229">
        <v>0</v>
      </c>
      <c r="I26" s="229">
        <v>0</v>
      </c>
      <c r="J26" s="255">
        <f t="shared" si="0"/>
        <v>0</v>
      </c>
      <c r="K26" s="229">
        <v>0</v>
      </c>
      <c r="L26" s="229">
        <v>0</v>
      </c>
      <c r="M26" s="229">
        <v>0</v>
      </c>
      <c r="N26" s="229">
        <v>0</v>
      </c>
      <c r="O26" s="229">
        <v>0</v>
      </c>
      <c r="P26" s="229">
        <v>0</v>
      </c>
    </row>
    <row r="27" spans="1:16" s="217" customFormat="1" ht="18.75" customHeight="1" x14ac:dyDescent="0.25">
      <c r="A27" s="226" t="s">
        <v>114</v>
      </c>
      <c r="B27" s="229">
        <v>0</v>
      </c>
      <c r="C27" s="229">
        <v>0</v>
      </c>
      <c r="D27" s="229">
        <v>0</v>
      </c>
      <c r="E27" s="229">
        <v>0</v>
      </c>
      <c r="F27" s="229">
        <v>0</v>
      </c>
      <c r="G27" s="229">
        <v>0</v>
      </c>
      <c r="H27" s="229">
        <v>0</v>
      </c>
      <c r="I27" s="229">
        <v>0</v>
      </c>
      <c r="J27" s="255">
        <f t="shared" si="0"/>
        <v>0</v>
      </c>
      <c r="K27" s="229">
        <v>0</v>
      </c>
      <c r="L27" s="229">
        <v>0</v>
      </c>
      <c r="M27" s="229">
        <v>0</v>
      </c>
      <c r="N27" s="229">
        <v>0</v>
      </c>
      <c r="O27" s="229">
        <v>0</v>
      </c>
      <c r="P27" s="229">
        <v>0</v>
      </c>
    </row>
    <row r="28" spans="1:16" s="217" customFormat="1" ht="18.75" customHeight="1" x14ac:dyDescent="0.25">
      <c r="A28" s="226" t="s">
        <v>256</v>
      </c>
      <c r="B28" s="229">
        <v>0</v>
      </c>
      <c r="C28" s="229">
        <v>0</v>
      </c>
      <c r="D28" s="229">
        <v>0</v>
      </c>
      <c r="E28" s="229">
        <v>0</v>
      </c>
      <c r="F28" s="229">
        <v>0</v>
      </c>
      <c r="G28" s="229">
        <v>0</v>
      </c>
      <c r="H28" s="229">
        <v>0</v>
      </c>
      <c r="I28" s="229">
        <v>0</v>
      </c>
      <c r="J28" s="255">
        <f t="shared" si="0"/>
        <v>0</v>
      </c>
      <c r="K28" s="229">
        <v>0</v>
      </c>
      <c r="L28" s="229">
        <v>0</v>
      </c>
      <c r="M28" s="229">
        <v>0</v>
      </c>
      <c r="N28" s="229">
        <v>0</v>
      </c>
      <c r="O28" s="229">
        <v>0</v>
      </c>
      <c r="P28" s="229">
        <v>0</v>
      </c>
    </row>
    <row r="29" spans="1:16" s="230" customFormat="1" ht="18.75" customHeight="1" x14ac:dyDescent="0.25">
      <c r="A29" s="226" t="s">
        <v>116</v>
      </c>
      <c r="B29" s="229">
        <v>1</v>
      </c>
      <c r="C29" s="229">
        <v>1</v>
      </c>
      <c r="D29" s="229">
        <v>1</v>
      </c>
      <c r="E29" s="229">
        <v>1</v>
      </c>
      <c r="F29" s="229">
        <v>0</v>
      </c>
      <c r="G29" s="229">
        <v>0</v>
      </c>
      <c r="H29" s="229">
        <v>0</v>
      </c>
      <c r="I29" s="229">
        <v>0</v>
      </c>
      <c r="J29" s="255">
        <f t="shared" si="0"/>
        <v>0</v>
      </c>
      <c r="K29" s="229">
        <v>0</v>
      </c>
      <c r="L29" s="229">
        <v>0</v>
      </c>
      <c r="M29" s="229">
        <v>0</v>
      </c>
      <c r="N29" s="229">
        <v>0</v>
      </c>
      <c r="O29" s="229">
        <v>0</v>
      </c>
      <c r="P29" s="229">
        <v>0</v>
      </c>
    </row>
    <row r="30" spans="1:16" s="230" customFormat="1" ht="18.75" customHeight="1" x14ac:dyDescent="0.25">
      <c r="A30" s="226" t="s">
        <v>257</v>
      </c>
      <c r="B30" s="229">
        <v>0</v>
      </c>
      <c r="C30" s="229">
        <v>0</v>
      </c>
      <c r="D30" s="229">
        <v>0</v>
      </c>
      <c r="E30" s="229">
        <v>0</v>
      </c>
      <c r="F30" s="229">
        <v>0</v>
      </c>
      <c r="G30" s="229">
        <v>0</v>
      </c>
      <c r="H30" s="229">
        <v>0</v>
      </c>
      <c r="I30" s="229">
        <v>0</v>
      </c>
      <c r="J30" s="255">
        <f t="shared" si="0"/>
        <v>0</v>
      </c>
      <c r="K30" s="229">
        <v>0</v>
      </c>
      <c r="L30" s="229">
        <v>0</v>
      </c>
      <c r="M30" s="229">
        <v>0</v>
      </c>
      <c r="N30" s="229">
        <v>0</v>
      </c>
      <c r="O30" s="229">
        <v>0</v>
      </c>
      <c r="P30" s="229">
        <v>0</v>
      </c>
    </row>
    <row r="31" spans="1:16" s="230" customFormat="1" ht="18.75" customHeight="1" x14ac:dyDescent="0.25">
      <c r="A31" s="231" t="s">
        <v>118</v>
      </c>
      <c r="B31" s="232">
        <v>0</v>
      </c>
      <c r="C31" s="232">
        <v>0</v>
      </c>
      <c r="D31" s="232">
        <v>0</v>
      </c>
      <c r="E31" s="232">
        <v>0</v>
      </c>
      <c r="F31" s="232">
        <v>0</v>
      </c>
      <c r="G31" s="232">
        <v>0</v>
      </c>
      <c r="H31" s="232">
        <v>0</v>
      </c>
      <c r="I31" s="232">
        <v>0</v>
      </c>
      <c r="J31" s="256">
        <f t="shared" si="0"/>
        <v>0</v>
      </c>
      <c r="K31" s="232">
        <v>0</v>
      </c>
      <c r="L31" s="232">
        <v>0</v>
      </c>
      <c r="M31" s="232">
        <v>0</v>
      </c>
      <c r="N31" s="232">
        <v>0</v>
      </c>
      <c r="O31" s="232">
        <v>0</v>
      </c>
      <c r="P31" s="232">
        <v>0</v>
      </c>
    </row>
  </sheetData>
  <mergeCells count="10">
    <mergeCell ref="A1:P1"/>
    <mergeCell ref="A3:P3"/>
    <mergeCell ref="A5:A8"/>
    <mergeCell ref="N6:N8"/>
    <mergeCell ref="O6:O8"/>
    <mergeCell ref="P6:P8"/>
    <mergeCell ref="F7:F8"/>
    <mergeCell ref="G7:G8"/>
    <mergeCell ref="H7:H8"/>
    <mergeCell ref="I7:I8"/>
  </mergeCells>
  <phoneticPr fontId="2" type="noConversion"/>
  <pageMargins left="0.7" right="0.7" top="0.75" bottom="0.75" header="0.3" footer="0.3"/>
  <pageSetup paperSize="9" scale="73" orientation="landscape" r:id="rId1"/>
  <ignoredErrors>
    <ignoredError sqref="J9:J31" formulaRange="1"/>
  </ignoredError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D29FD1-B0A9-4735-B514-2C9BEBEB7EEC}">
  <sheetPr>
    <pageSetUpPr fitToPage="1"/>
  </sheetPr>
  <dimension ref="A1:P31"/>
  <sheetViews>
    <sheetView view="pageBreakPreview" zoomScale="80" zoomScaleNormal="80" zoomScaleSheetLayoutView="80" workbookViewId="0">
      <selection activeCell="J31" sqref="J31"/>
    </sheetView>
  </sheetViews>
  <sheetFormatPr defaultColWidth="11" defaultRowHeight="15.75" x14ac:dyDescent="0.25"/>
  <cols>
    <col min="1" max="1" width="16.125" style="228" customWidth="1"/>
    <col min="2" max="2" width="10.625" style="217" customWidth="1"/>
    <col min="3" max="5" width="10.625" style="228" customWidth="1"/>
    <col min="6" max="6" width="11.375" style="228" customWidth="1"/>
    <col min="7" max="9" width="10.625" style="233" customWidth="1"/>
    <col min="10" max="10" width="11.375" style="254" customWidth="1"/>
    <col min="11" max="12" width="10.625" style="233" customWidth="1"/>
    <col min="13" max="13" width="12" style="233" customWidth="1"/>
    <col min="14" max="14" width="10.625" style="234" customWidth="1"/>
    <col min="15" max="16" width="10.625" style="228" customWidth="1"/>
    <col min="17" max="16384" width="11" style="228"/>
  </cols>
  <sheetData>
    <row r="1" spans="1:16" s="217" customFormat="1" ht="25.5" customHeight="1" x14ac:dyDescent="0.25">
      <c r="A1" s="281" t="s">
        <v>164</v>
      </c>
      <c r="B1" s="281"/>
      <c r="C1" s="281"/>
      <c r="D1" s="281"/>
      <c r="E1" s="281"/>
      <c r="F1" s="281"/>
      <c r="G1" s="281"/>
      <c r="H1" s="281"/>
      <c r="I1" s="281"/>
      <c r="J1" s="281"/>
      <c r="K1" s="281"/>
      <c r="L1" s="281"/>
      <c r="M1" s="281"/>
      <c r="N1" s="281"/>
      <c r="O1" s="281"/>
      <c r="P1" s="281"/>
    </row>
    <row r="2" spans="1:16" s="217" customFormat="1" ht="10.5" customHeight="1" x14ac:dyDescent="0.25">
      <c r="H2" s="218"/>
    </row>
    <row r="3" spans="1:16" s="217" customFormat="1" ht="15.75" customHeight="1" x14ac:dyDescent="0.25">
      <c r="A3" s="292" t="s">
        <v>393</v>
      </c>
      <c r="B3" s="282"/>
      <c r="C3" s="282"/>
      <c r="D3" s="282"/>
      <c r="E3" s="282"/>
      <c r="F3" s="282"/>
      <c r="G3" s="282"/>
      <c r="H3" s="282"/>
      <c r="I3" s="282"/>
      <c r="J3" s="282"/>
      <c r="K3" s="282"/>
      <c r="L3" s="282"/>
      <c r="M3" s="282"/>
      <c r="N3" s="282"/>
      <c r="O3" s="282"/>
      <c r="P3" s="282"/>
    </row>
    <row r="4" spans="1:16" s="217" customFormat="1" ht="15.75" customHeight="1" x14ac:dyDescent="0.25">
      <c r="B4" s="219"/>
      <c r="C4" s="220"/>
      <c r="D4" s="221"/>
      <c r="E4" s="219"/>
      <c r="F4" s="219"/>
      <c r="G4" s="220"/>
      <c r="H4" s="220"/>
      <c r="I4" s="220"/>
      <c r="J4" s="220"/>
      <c r="K4" s="220"/>
      <c r="L4" s="220"/>
      <c r="M4" s="220"/>
      <c r="N4" s="222"/>
      <c r="P4" s="159" t="s">
        <v>59</v>
      </c>
    </row>
    <row r="5" spans="1:16" s="223" customFormat="1" ht="32.25" customHeight="1" x14ac:dyDescent="0.25">
      <c r="A5" s="283" t="s">
        <v>87</v>
      </c>
      <c r="B5" s="146" t="s">
        <v>89</v>
      </c>
      <c r="C5" s="137"/>
      <c r="D5" s="138"/>
      <c r="E5" s="138"/>
      <c r="F5" s="138"/>
      <c r="G5" s="138"/>
      <c r="H5" s="138"/>
      <c r="I5" s="138"/>
      <c r="J5" s="138"/>
      <c r="K5" s="138"/>
      <c r="L5" s="138"/>
      <c r="M5" s="138"/>
      <c r="N5" s="138"/>
      <c r="O5" s="139"/>
      <c r="P5" s="139"/>
    </row>
    <row r="6" spans="1:16" s="223" customFormat="1" ht="32.25" customHeight="1" x14ac:dyDescent="0.25">
      <c r="A6" s="284"/>
      <c r="B6" s="140"/>
      <c r="C6" s="164" t="s">
        <v>8</v>
      </c>
      <c r="D6" s="138"/>
      <c r="E6" s="138"/>
      <c r="F6" s="138"/>
      <c r="G6" s="138"/>
      <c r="H6" s="138"/>
      <c r="I6" s="138"/>
      <c r="J6" s="138"/>
      <c r="K6" s="138"/>
      <c r="L6" s="138"/>
      <c r="M6" s="138"/>
      <c r="N6" s="285" t="s">
        <v>122</v>
      </c>
      <c r="O6" s="285" t="s">
        <v>90</v>
      </c>
      <c r="P6" s="285" t="s">
        <v>91</v>
      </c>
    </row>
    <row r="7" spans="1:16" s="265" customFormat="1" ht="32.25" customHeight="1" x14ac:dyDescent="0.25">
      <c r="A7" s="284"/>
      <c r="B7" s="258"/>
      <c r="C7" s="259"/>
      <c r="D7" s="260" t="s">
        <v>28</v>
      </c>
      <c r="E7" s="261"/>
      <c r="F7" s="288" t="s">
        <v>29</v>
      </c>
      <c r="G7" s="290" t="s">
        <v>92</v>
      </c>
      <c r="H7" s="291" t="s">
        <v>93</v>
      </c>
      <c r="I7" s="288" t="s">
        <v>94</v>
      </c>
      <c r="J7" s="251" t="s">
        <v>27</v>
      </c>
      <c r="K7" s="262"/>
      <c r="L7" s="262"/>
      <c r="M7" s="263"/>
      <c r="N7" s="286"/>
      <c r="O7" s="286"/>
      <c r="P7" s="286"/>
    </row>
    <row r="8" spans="1:16" s="135" customFormat="1" ht="63" x14ac:dyDescent="0.25">
      <c r="A8" s="284"/>
      <c r="B8" s="141"/>
      <c r="C8" s="142"/>
      <c r="D8" s="162"/>
      <c r="E8" s="163" t="s">
        <v>95</v>
      </c>
      <c r="F8" s="289"/>
      <c r="G8" s="290"/>
      <c r="H8" s="291"/>
      <c r="I8" s="289"/>
      <c r="J8" s="252"/>
      <c r="K8" s="250" t="s">
        <v>33</v>
      </c>
      <c r="L8" s="250" t="s">
        <v>34</v>
      </c>
      <c r="M8" s="250" t="s">
        <v>35</v>
      </c>
      <c r="N8" s="287"/>
      <c r="O8" s="287"/>
      <c r="P8" s="287"/>
    </row>
    <row r="9" spans="1:16" s="217" customFormat="1" ht="19.149999999999999" customHeight="1" x14ac:dyDescent="0.25">
      <c r="A9" s="224" t="s">
        <v>97</v>
      </c>
      <c r="B9" s="225">
        <v>51</v>
      </c>
      <c r="C9" s="225">
        <v>35</v>
      </c>
      <c r="D9" s="225">
        <v>15</v>
      </c>
      <c r="E9" s="225">
        <v>11</v>
      </c>
      <c r="F9" s="225">
        <v>0</v>
      </c>
      <c r="G9" s="225">
        <v>3</v>
      </c>
      <c r="H9" s="225">
        <v>4</v>
      </c>
      <c r="I9" s="225">
        <v>3</v>
      </c>
      <c r="J9" s="253">
        <f>SUM(K9:M9)</f>
        <v>10</v>
      </c>
      <c r="K9" s="225">
        <v>6</v>
      </c>
      <c r="L9" s="225">
        <v>1</v>
      </c>
      <c r="M9" s="225">
        <v>3</v>
      </c>
      <c r="N9" s="225">
        <v>0</v>
      </c>
      <c r="O9" s="225">
        <v>13</v>
      </c>
      <c r="P9" s="225">
        <v>3</v>
      </c>
    </row>
    <row r="10" spans="1:16" s="217" customFormat="1" ht="19.149999999999999" customHeight="1" x14ac:dyDescent="0.25">
      <c r="A10" s="226" t="s">
        <v>98</v>
      </c>
      <c r="B10" s="227">
        <v>4</v>
      </c>
      <c r="C10" s="227">
        <v>3</v>
      </c>
      <c r="D10" s="227">
        <v>2</v>
      </c>
      <c r="E10" s="227">
        <v>0</v>
      </c>
      <c r="F10" s="227">
        <v>0</v>
      </c>
      <c r="G10" s="227">
        <v>0</v>
      </c>
      <c r="H10" s="227">
        <v>1</v>
      </c>
      <c r="I10" s="227">
        <v>0</v>
      </c>
      <c r="J10" s="255">
        <f t="shared" ref="J10:J31" si="0">SUM(K10:M10)</f>
        <v>0</v>
      </c>
      <c r="K10" s="227">
        <v>0</v>
      </c>
      <c r="L10" s="227">
        <v>0</v>
      </c>
      <c r="M10" s="227">
        <v>0</v>
      </c>
      <c r="N10" s="227">
        <v>0</v>
      </c>
      <c r="O10" s="227">
        <v>0</v>
      </c>
      <c r="P10" s="227">
        <v>1</v>
      </c>
    </row>
    <row r="11" spans="1:16" s="217" customFormat="1" ht="19.149999999999999" customHeight="1" x14ac:dyDescent="0.25">
      <c r="A11" s="226" t="s">
        <v>165</v>
      </c>
      <c r="B11" s="227">
        <v>3</v>
      </c>
      <c r="C11" s="227">
        <v>3</v>
      </c>
      <c r="D11" s="227">
        <v>3</v>
      </c>
      <c r="E11" s="227">
        <v>2</v>
      </c>
      <c r="F11" s="227">
        <v>0</v>
      </c>
      <c r="G11" s="227">
        <v>0</v>
      </c>
      <c r="H11" s="227">
        <v>0</v>
      </c>
      <c r="I11" s="227">
        <v>0</v>
      </c>
      <c r="J11" s="255">
        <f t="shared" si="0"/>
        <v>0</v>
      </c>
      <c r="K11" s="227">
        <v>0</v>
      </c>
      <c r="L11" s="227">
        <v>0</v>
      </c>
      <c r="M11" s="227">
        <v>0</v>
      </c>
      <c r="N11" s="227">
        <v>0</v>
      </c>
      <c r="O11" s="227">
        <v>0</v>
      </c>
      <c r="P11" s="227">
        <v>0</v>
      </c>
    </row>
    <row r="12" spans="1:16" s="217" customFormat="1" ht="19.149999999999999" customHeight="1" x14ac:dyDescent="0.25">
      <c r="A12" s="226" t="s">
        <v>100</v>
      </c>
      <c r="B12" s="227">
        <v>6</v>
      </c>
      <c r="C12" s="227">
        <v>4</v>
      </c>
      <c r="D12" s="227">
        <v>1</v>
      </c>
      <c r="E12" s="227">
        <v>0</v>
      </c>
      <c r="F12" s="227">
        <v>0</v>
      </c>
      <c r="G12" s="227">
        <v>0</v>
      </c>
      <c r="H12" s="227">
        <v>0</v>
      </c>
      <c r="I12" s="227">
        <v>2</v>
      </c>
      <c r="J12" s="255">
        <f t="shared" si="0"/>
        <v>1</v>
      </c>
      <c r="K12" s="227">
        <v>1</v>
      </c>
      <c r="L12" s="227">
        <v>0</v>
      </c>
      <c r="M12" s="227">
        <v>0</v>
      </c>
      <c r="N12" s="227">
        <v>0</v>
      </c>
      <c r="O12" s="227">
        <v>1</v>
      </c>
      <c r="P12" s="227">
        <v>1</v>
      </c>
    </row>
    <row r="13" spans="1:16" s="217" customFormat="1" ht="19.149999999999999" customHeight="1" x14ac:dyDescent="0.25">
      <c r="A13" s="226" t="s">
        <v>101</v>
      </c>
      <c r="B13" s="227">
        <v>11</v>
      </c>
      <c r="C13" s="227">
        <v>8</v>
      </c>
      <c r="D13" s="227">
        <v>0</v>
      </c>
      <c r="E13" s="227">
        <v>0</v>
      </c>
      <c r="F13" s="227">
        <v>0</v>
      </c>
      <c r="G13" s="227">
        <v>2</v>
      </c>
      <c r="H13" s="227">
        <v>3</v>
      </c>
      <c r="I13" s="227">
        <v>0</v>
      </c>
      <c r="J13" s="255">
        <f t="shared" si="0"/>
        <v>3</v>
      </c>
      <c r="K13" s="227">
        <v>3</v>
      </c>
      <c r="L13" s="227">
        <v>0</v>
      </c>
      <c r="M13" s="227">
        <v>0</v>
      </c>
      <c r="N13" s="227">
        <v>0</v>
      </c>
      <c r="O13" s="227">
        <v>2</v>
      </c>
      <c r="P13" s="227">
        <v>1</v>
      </c>
    </row>
    <row r="14" spans="1:16" s="217" customFormat="1" ht="19.149999999999999" customHeight="1" x14ac:dyDescent="0.25">
      <c r="A14" s="226" t="s">
        <v>102</v>
      </c>
      <c r="B14" s="227">
        <v>7</v>
      </c>
      <c r="C14" s="227">
        <v>6</v>
      </c>
      <c r="D14" s="227">
        <v>3</v>
      </c>
      <c r="E14" s="227">
        <v>3</v>
      </c>
      <c r="F14" s="227">
        <v>0</v>
      </c>
      <c r="G14" s="227">
        <v>0</v>
      </c>
      <c r="H14" s="227">
        <v>0</v>
      </c>
      <c r="I14" s="227">
        <v>1</v>
      </c>
      <c r="J14" s="255">
        <f t="shared" si="0"/>
        <v>2</v>
      </c>
      <c r="K14" s="227">
        <v>0</v>
      </c>
      <c r="L14" s="227">
        <v>1</v>
      </c>
      <c r="M14" s="227">
        <v>1</v>
      </c>
      <c r="N14" s="227">
        <v>0</v>
      </c>
      <c r="O14" s="227">
        <v>1</v>
      </c>
      <c r="P14" s="227">
        <v>0</v>
      </c>
    </row>
    <row r="15" spans="1:16" s="217" customFormat="1" ht="19.149999999999999" customHeight="1" x14ac:dyDescent="0.25">
      <c r="A15" s="226" t="s">
        <v>103</v>
      </c>
      <c r="B15" s="227">
        <v>0</v>
      </c>
      <c r="C15" s="227">
        <v>0</v>
      </c>
      <c r="D15" s="227">
        <v>0</v>
      </c>
      <c r="E15" s="227">
        <v>0</v>
      </c>
      <c r="F15" s="227">
        <v>0</v>
      </c>
      <c r="G15" s="227">
        <v>0</v>
      </c>
      <c r="H15" s="227">
        <v>0</v>
      </c>
      <c r="I15" s="227">
        <v>0</v>
      </c>
      <c r="J15" s="255">
        <f t="shared" si="0"/>
        <v>0</v>
      </c>
      <c r="K15" s="227">
        <v>0</v>
      </c>
      <c r="L15" s="227">
        <v>0</v>
      </c>
      <c r="M15" s="227">
        <v>0</v>
      </c>
      <c r="N15" s="227">
        <v>0</v>
      </c>
      <c r="O15" s="227">
        <v>0</v>
      </c>
      <c r="P15" s="227">
        <v>0</v>
      </c>
    </row>
    <row r="16" spans="1:16" s="217" customFormat="1" ht="19.149999999999999" customHeight="1" x14ac:dyDescent="0.25">
      <c r="A16" s="226" t="s">
        <v>166</v>
      </c>
      <c r="B16" s="227">
        <v>0</v>
      </c>
      <c r="C16" s="227">
        <v>0</v>
      </c>
      <c r="D16" s="227">
        <v>0</v>
      </c>
      <c r="E16" s="227">
        <v>0</v>
      </c>
      <c r="F16" s="227">
        <v>0</v>
      </c>
      <c r="G16" s="227">
        <v>0</v>
      </c>
      <c r="H16" s="227">
        <v>0</v>
      </c>
      <c r="I16" s="227">
        <v>0</v>
      </c>
      <c r="J16" s="255">
        <f t="shared" si="0"/>
        <v>0</v>
      </c>
      <c r="K16" s="227">
        <v>0</v>
      </c>
      <c r="L16" s="227">
        <v>0</v>
      </c>
      <c r="M16" s="227">
        <v>0</v>
      </c>
      <c r="N16" s="227">
        <v>0</v>
      </c>
      <c r="O16" s="227">
        <v>0</v>
      </c>
      <c r="P16" s="227">
        <v>0</v>
      </c>
    </row>
    <row r="17" spans="1:16" s="217" customFormat="1" ht="19.149999999999999" customHeight="1" x14ac:dyDescent="0.25">
      <c r="A17" s="226" t="s">
        <v>167</v>
      </c>
      <c r="B17" s="227">
        <v>3</v>
      </c>
      <c r="C17" s="227">
        <v>2</v>
      </c>
      <c r="D17" s="227">
        <v>1</v>
      </c>
      <c r="E17" s="227">
        <v>1</v>
      </c>
      <c r="F17" s="227">
        <v>0</v>
      </c>
      <c r="G17" s="227">
        <v>0</v>
      </c>
      <c r="H17" s="227">
        <v>0</v>
      </c>
      <c r="I17" s="227">
        <v>0</v>
      </c>
      <c r="J17" s="255">
        <f t="shared" si="0"/>
        <v>1</v>
      </c>
      <c r="K17" s="227">
        <v>1</v>
      </c>
      <c r="L17" s="227">
        <v>0</v>
      </c>
      <c r="M17" s="227">
        <v>0</v>
      </c>
      <c r="N17" s="227">
        <v>0</v>
      </c>
      <c r="O17" s="227">
        <v>1</v>
      </c>
      <c r="P17" s="227">
        <v>0</v>
      </c>
    </row>
    <row r="18" spans="1:16" s="217" customFormat="1" ht="19.149999999999999" customHeight="1" x14ac:dyDescent="0.25">
      <c r="A18" s="226" t="s">
        <v>168</v>
      </c>
      <c r="B18" s="227">
        <v>1</v>
      </c>
      <c r="C18" s="227">
        <v>0</v>
      </c>
      <c r="D18" s="227">
        <v>0</v>
      </c>
      <c r="E18" s="227">
        <v>0</v>
      </c>
      <c r="F18" s="227">
        <v>0</v>
      </c>
      <c r="G18" s="227">
        <v>0</v>
      </c>
      <c r="H18" s="227">
        <v>0</v>
      </c>
      <c r="I18" s="227">
        <v>0</v>
      </c>
      <c r="J18" s="255">
        <f t="shared" si="0"/>
        <v>0</v>
      </c>
      <c r="K18" s="227">
        <v>0</v>
      </c>
      <c r="L18" s="227">
        <v>0</v>
      </c>
      <c r="M18" s="227">
        <v>0</v>
      </c>
      <c r="N18" s="227">
        <v>0</v>
      </c>
      <c r="O18" s="227">
        <v>1</v>
      </c>
      <c r="P18" s="227">
        <v>0</v>
      </c>
    </row>
    <row r="19" spans="1:16" s="217" customFormat="1" ht="19.149999999999999" customHeight="1" x14ac:dyDescent="0.25">
      <c r="A19" s="226" t="s">
        <v>108</v>
      </c>
      <c r="B19" s="227">
        <v>2</v>
      </c>
      <c r="C19" s="227">
        <v>1</v>
      </c>
      <c r="D19" s="227">
        <v>1</v>
      </c>
      <c r="E19" s="227">
        <v>1</v>
      </c>
      <c r="F19" s="227">
        <v>0</v>
      </c>
      <c r="G19" s="227">
        <v>0</v>
      </c>
      <c r="H19" s="227">
        <v>0</v>
      </c>
      <c r="I19" s="227">
        <v>0</v>
      </c>
      <c r="J19" s="255">
        <f t="shared" si="0"/>
        <v>0</v>
      </c>
      <c r="K19" s="227">
        <v>0</v>
      </c>
      <c r="L19" s="227">
        <v>0</v>
      </c>
      <c r="M19" s="227">
        <v>0</v>
      </c>
      <c r="N19" s="227">
        <v>0</v>
      </c>
      <c r="O19" s="227">
        <v>1</v>
      </c>
      <c r="P19" s="227">
        <v>0</v>
      </c>
    </row>
    <row r="20" spans="1:16" s="217" customFormat="1" ht="19.149999999999999" customHeight="1" x14ac:dyDescent="0.25">
      <c r="A20" s="226" t="s">
        <v>110</v>
      </c>
      <c r="B20" s="227">
        <v>3</v>
      </c>
      <c r="C20" s="227">
        <v>2</v>
      </c>
      <c r="D20" s="227">
        <v>0</v>
      </c>
      <c r="E20" s="227">
        <v>0</v>
      </c>
      <c r="F20" s="227">
        <v>0</v>
      </c>
      <c r="G20" s="227">
        <v>1</v>
      </c>
      <c r="H20" s="227">
        <v>0</v>
      </c>
      <c r="I20" s="227">
        <v>0</v>
      </c>
      <c r="J20" s="255">
        <f t="shared" si="0"/>
        <v>1</v>
      </c>
      <c r="K20" s="227">
        <v>1</v>
      </c>
      <c r="L20" s="227">
        <v>0</v>
      </c>
      <c r="M20" s="227">
        <v>0</v>
      </c>
      <c r="N20" s="227">
        <v>0</v>
      </c>
      <c r="O20" s="227">
        <v>1</v>
      </c>
      <c r="P20" s="227">
        <v>0</v>
      </c>
    </row>
    <row r="21" spans="1:16" ht="16.5" x14ac:dyDescent="0.25">
      <c r="A21" s="226" t="s">
        <v>169</v>
      </c>
      <c r="B21" s="227">
        <v>0</v>
      </c>
      <c r="C21" s="227">
        <v>0</v>
      </c>
      <c r="D21" s="227">
        <v>0</v>
      </c>
      <c r="E21" s="227">
        <v>0</v>
      </c>
      <c r="F21" s="227">
        <v>0</v>
      </c>
      <c r="G21" s="227">
        <v>0</v>
      </c>
      <c r="H21" s="227">
        <v>0</v>
      </c>
      <c r="I21" s="227">
        <v>0</v>
      </c>
      <c r="J21" s="255">
        <f t="shared" si="0"/>
        <v>0</v>
      </c>
      <c r="K21" s="227">
        <v>0</v>
      </c>
      <c r="L21" s="227">
        <v>0</v>
      </c>
      <c r="M21" s="227">
        <v>0</v>
      </c>
      <c r="N21" s="227">
        <v>0</v>
      </c>
      <c r="O21" s="227">
        <v>0</v>
      </c>
      <c r="P21" s="227">
        <v>0</v>
      </c>
    </row>
    <row r="22" spans="1:16" s="217" customFormat="1" ht="18" customHeight="1" x14ac:dyDescent="0.25">
      <c r="A22" s="226" t="s">
        <v>170</v>
      </c>
      <c r="B22" s="227">
        <v>1</v>
      </c>
      <c r="C22" s="227">
        <v>1</v>
      </c>
      <c r="D22" s="227">
        <v>1</v>
      </c>
      <c r="E22" s="227">
        <v>1</v>
      </c>
      <c r="F22" s="227">
        <v>0</v>
      </c>
      <c r="G22" s="227">
        <v>0</v>
      </c>
      <c r="H22" s="227">
        <v>0</v>
      </c>
      <c r="I22" s="227">
        <v>0</v>
      </c>
      <c r="J22" s="255">
        <f t="shared" si="0"/>
        <v>0</v>
      </c>
      <c r="K22" s="227">
        <v>0</v>
      </c>
      <c r="L22" s="227">
        <v>0</v>
      </c>
      <c r="M22" s="227">
        <v>0</v>
      </c>
      <c r="N22" s="227">
        <v>0</v>
      </c>
      <c r="O22" s="227">
        <v>0</v>
      </c>
      <c r="P22" s="227">
        <v>0</v>
      </c>
    </row>
    <row r="23" spans="1:16" s="217" customFormat="1" ht="18.75" customHeight="1" x14ac:dyDescent="0.25">
      <c r="A23" s="226" t="s">
        <v>171</v>
      </c>
      <c r="B23" s="229">
        <v>4</v>
      </c>
      <c r="C23" s="229">
        <v>2</v>
      </c>
      <c r="D23" s="229">
        <v>0</v>
      </c>
      <c r="E23" s="229">
        <v>0</v>
      </c>
      <c r="F23" s="229">
        <v>0</v>
      </c>
      <c r="G23" s="229">
        <v>0</v>
      </c>
      <c r="H23" s="229">
        <v>0</v>
      </c>
      <c r="I23" s="229">
        <v>0</v>
      </c>
      <c r="J23" s="255">
        <f t="shared" si="0"/>
        <v>2</v>
      </c>
      <c r="K23" s="229">
        <v>0</v>
      </c>
      <c r="L23" s="229">
        <v>0</v>
      </c>
      <c r="M23" s="229">
        <v>2</v>
      </c>
      <c r="N23" s="229">
        <v>0</v>
      </c>
      <c r="O23" s="229">
        <v>2</v>
      </c>
      <c r="P23" s="229">
        <v>0</v>
      </c>
    </row>
    <row r="24" spans="1:16" s="217" customFormat="1" ht="18.75" customHeight="1" x14ac:dyDescent="0.25">
      <c r="A24" s="226" t="s">
        <v>172</v>
      </c>
      <c r="B24" s="229">
        <v>2</v>
      </c>
      <c r="C24" s="229">
        <v>1</v>
      </c>
      <c r="D24" s="229">
        <v>1</v>
      </c>
      <c r="E24" s="229">
        <v>1</v>
      </c>
      <c r="F24" s="229">
        <v>0</v>
      </c>
      <c r="G24" s="229">
        <v>0</v>
      </c>
      <c r="H24" s="229">
        <v>0</v>
      </c>
      <c r="I24" s="229">
        <v>0</v>
      </c>
      <c r="J24" s="255">
        <f t="shared" si="0"/>
        <v>0</v>
      </c>
      <c r="K24" s="229">
        <v>0</v>
      </c>
      <c r="L24" s="229">
        <v>0</v>
      </c>
      <c r="M24" s="229">
        <v>0</v>
      </c>
      <c r="N24" s="229">
        <v>0</v>
      </c>
      <c r="O24" s="229">
        <v>1</v>
      </c>
      <c r="P24" s="229">
        <v>0</v>
      </c>
    </row>
    <row r="25" spans="1:16" s="217" customFormat="1" ht="18.75" customHeight="1" x14ac:dyDescent="0.25">
      <c r="A25" s="226" t="s">
        <v>173</v>
      </c>
      <c r="B25" s="229">
        <v>2</v>
      </c>
      <c r="C25" s="229">
        <v>2</v>
      </c>
      <c r="D25" s="229">
        <v>2</v>
      </c>
      <c r="E25" s="229">
        <v>2</v>
      </c>
      <c r="F25" s="229">
        <v>0</v>
      </c>
      <c r="G25" s="229">
        <v>0</v>
      </c>
      <c r="H25" s="229">
        <v>0</v>
      </c>
      <c r="I25" s="229">
        <v>0</v>
      </c>
      <c r="J25" s="255">
        <f t="shared" si="0"/>
        <v>0</v>
      </c>
      <c r="K25" s="229">
        <v>0</v>
      </c>
      <c r="L25" s="229">
        <v>0</v>
      </c>
      <c r="M25" s="229">
        <v>0</v>
      </c>
      <c r="N25" s="229">
        <v>0</v>
      </c>
      <c r="O25" s="229">
        <v>0</v>
      </c>
      <c r="P25" s="229">
        <v>0</v>
      </c>
    </row>
    <row r="26" spans="1:16" s="217" customFormat="1" ht="18.75" customHeight="1" x14ac:dyDescent="0.25">
      <c r="A26" s="226" t="s">
        <v>174</v>
      </c>
      <c r="B26" s="229">
        <v>0</v>
      </c>
      <c r="C26" s="229">
        <v>0</v>
      </c>
      <c r="D26" s="229">
        <v>0</v>
      </c>
      <c r="E26" s="229">
        <v>0</v>
      </c>
      <c r="F26" s="229">
        <v>0</v>
      </c>
      <c r="G26" s="229">
        <v>0</v>
      </c>
      <c r="H26" s="229">
        <v>0</v>
      </c>
      <c r="I26" s="229">
        <v>0</v>
      </c>
      <c r="J26" s="255">
        <f t="shared" si="0"/>
        <v>0</v>
      </c>
      <c r="K26" s="229">
        <v>0</v>
      </c>
      <c r="L26" s="229">
        <v>0</v>
      </c>
      <c r="M26" s="229">
        <v>0</v>
      </c>
      <c r="N26" s="229">
        <v>0</v>
      </c>
      <c r="O26" s="229">
        <v>0</v>
      </c>
      <c r="P26" s="229">
        <v>0</v>
      </c>
    </row>
    <row r="27" spans="1:16" s="217" customFormat="1" ht="18.75" customHeight="1" x14ac:dyDescent="0.25">
      <c r="A27" s="226" t="s">
        <v>175</v>
      </c>
      <c r="B27" s="229">
        <v>0</v>
      </c>
      <c r="C27" s="229">
        <v>0</v>
      </c>
      <c r="D27" s="229">
        <v>0</v>
      </c>
      <c r="E27" s="229">
        <v>0</v>
      </c>
      <c r="F27" s="229">
        <v>0</v>
      </c>
      <c r="G27" s="229">
        <v>0</v>
      </c>
      <c r="H27" s="229">
        <v>0</v>
      </c>
      <c r="I27" s="229">
        <v>0</v>
      </c>
      <c r="J27" s="255">
        <f t="shared" si="0"/>
        <v>0</v>
      </c>
      <c r="K27" s="229">
        <v>0</v>
      </c>
      <c r="L27" s="229">
        <v>0</v>
      </c>
      <c r="M27" s="229">
        <v>0</v>
      </c>
      <c r="N27" s="229">
        <v>0</v>
      </c>
      <c r="O27" s="229">
        <v>0</v>
      </c>
      <c r="P27" s="229">
        <v>0</v>
      </c>
    </row>
    <row r="28" spans="1:16" s="217" customFormat="1" ht="18.75" customHeight="1" x14ac:dyDescent="0.25">
      <c r="A28" s="226" t="s">
        <v>176</v>
      </c>
      <c r="B28" s="229">
        <v>1</v>
      </c>
      <c r="C28" s="229">
        <v>0</v>
      </c>
      <c r="D28" s="229">
        <v>0</v>
      </c>
      <c r="E28" s="229">
        <v>0</v>
      </c>
      <c r="F28" s="229">
        <v>0</v>
      </c>
      <c r="G28" s="229">
        <v>0</v>
      </c>
      <c r="H28" s="229">
        <v>0</v>
      </c>
      <c r="I28" s="229">
        <v>0</v>
      </c>
      <c r="J28" s="255">
        <f t="shared" si="0"/>
        <v>0</v>
      </c>
      <c r="K28" s="229">
        <v>0</v>
      </c>
      <c r="L28" s="229">
        <v>0</v>
      </c>
      <c r="M28" s="229">
        <v>0</v>
      </c>
      <c r="N28" s="229">
        <v>0</v>
      </c>
      <c r="O28" s="229">
        <v>1</v>
      </c>
      <c r="P28" s="229">
        <v>0</v>
      </c>
    </row>
    <row r="29" spans="1:16" s="230" customFormat="1" ht="18.75" customHeight="1" x14ac:dyDescent="0.25">
      <c r="A29" s="226" t="s">
        <v>177</v>
      </c>
      <c r="B29" s="229">
        <v>0</v>
      </c>
      <c r="C29" s="229">
        <v>0</v>
      </c>
      <c r="D29" s="229">
        <v>0</v>
      </c>
      <c r="E29" s="229">
        <v>0</v>
      </c>
      <c r="F29" s="229">
        <v>0</v>
      </c>
      <c r="G29" s="229">
        <v>0</v>
      </c>
      <c r="H29" s="229">
        <v>0</v>
      </c>
      <c r="I29" s="229">
        <v>0</v>
      </c>
      <c r="J29" s="255">
        <f t="shared" si="0"/>
        <v>0</v>
      </c>
      <c r="K29" s="229">
        <v>0</v>
      </c>
      <c r="L29" s="229">
        <v>0</v>
      </c>
      <c r="M29" s="229">
        <v>0</v>
      </c>
      <c r="N29" s="229">
        <v>0</v>
      </c>
      <c r="O29" s="229">
        <v>0</v>
      </c>
      <c r="P29" s="229">
        <v>0</v>
      </c>
    </row>
    <row r="30" spans="1:16" s="230" customFormat="1" ht="18.75" customHeight="1" x14ac:dyDescent="0.25">
      <c r="A30" s="226" t="s">
        <v>178</v>
      </c>
      <c r="B30" s="229">
        <v>1</v>
      </c>
      <c r="C30" s="229">
        <v>0</v>
      </c>
      <c r="D30" s="229">
        <v>0</v>
      </c>
      <c r="E30" s="229">
        <v>0</v>
      </c>
      <c r="F30" s="229">
        <v>0</v>
      </c>
      <c r="G30" s="229">
        <v>0</v>
      </c>
      <c r="H30" s="229">
        <v>0</v>
      </c>
      <c r="I30" s="229">
        <v>0</v>
      </c>
      <c r="J30" s="255">
        <f t="shared" si="0"/>
        <v>0</v>
      </c>
      <c r="K30" s="229">
        <v>0</v>
      </c>
      <c r="L30" s="229">
        <v>0</v>
      </c>
      <c r="M30" s="229">
        <v>0</v>
      </c>
      <c r="N30" s="229">
        <v>0</v>
      </c>
      <c r="O30" s="229">
        <v>1</v>
      </c>
      <c r="P30" s="229">
        <v>0</v>
      </c>
    </row>
    <row r="31" spans="1:16" s="230" customFormat="1" ht="18.75" customHeight="1" x14ac:dyDescent="0.25">
      <c r="A31" s="231" t="s">
        <v>179</v>
      </c>
      <c r="B31" s="232">
        <v>0</v>
      </c>
      <c r="C31" s="232">
        <v>0</v>
      </c>
      <c r="D31" s="232">
        <v>0</v>
      </c>
      <c r="E31" s="232">
        <v>0</v>
      </c>
      <c r="F31" s="232">
        <v>0</v>
      </c>
      <c r="G31" s="232">
        <v>0</v>
      </c>
      <c r="H31" s="232">
        <v>0</v>
      </c>
      <c r="I31" s="232">
        <v>0</v>
      </c>
      <c r="J31" s="256">
        <f t="shared" si="0"/>
        <v>0</v>
      </c>
      <c r="K31" s="232">
        <v>0</v>
      </c>
      <c r="L31" s="232">
        <v>0</v>
      </c>
      <c r="M31" s="232">
        <v>0</v>
      </c>
      <c r="N31" s="232">
        <v>0</v>
      </c>
      <c r="O31" s="232">
        <v>0</v>
      </c>
      <c r="P31" s="232">
        <v>0</v>
      </c>
    </row>
  </sheetData>
  <mergeCells count="10">
    <mergeCell ref="A1:P1"/>
    <mergeCell ref="A3:P3"/>
    <mergeCell ref="A5:A8"/>
    <mergeCell ref="N6:N8"/>
    <mergeCell ref="O6:O8"/>
    <mergeCell ref="P6:P8"/>
    <mergeCell ref="F7:F8"/>
    <mergeCell ref="G7:G8"/>
    <mergeCell ref="H7:H8"/>
    <mergeCell ref="I7:I8"/>
  </mergeCells>
  <phoneticPr fontId="2" type="noConversion"/>
  <pageMargins left="0.7" right="0.7" top="0.75" bottom="0.75" header="0.3" footer="0.3"/>
  <pageSetup paperSize="9" scale="73" orientation="landscape" r:id="rId1"/>
  <ignoredErrors>
    <ignoredError sqref="J9:J31" formulaRange="1"/>
  </ignoredError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9C87EF-908C-4CE0-BAD1-7FDEE8426D06}">
  <sheetPr>
    <pageSetUpPr fitToPage="1"/>
  </sheetPr>
  <dimension ref="A1:Y31"/>
  <sheetViews>
    <sheetView view="pageBreakPreview" zoomScale="80" zoomScaleNormal="100" zoomScaleSheetLayoutView="80" workbookViewId="0">
      <selection activeCell="J10" sqref="J10"/>
    </sheetView>
  </sheetViews>
  <sheetFormatPr defaultColWidth="11" defaultRowHeight="15.75" x14ac:dyDescent="0.25"/>
  <cols>
    <col min="1" max="1" width="16.125" style="228" customWidth="1"/>
    <col min="2" max="2" width="10.625" style="217" customWidth="1"/>
    <col min="3" max="5" width="10.625" style="228" customWidth="1"/>
    <col min="6" max="6" width="11.375" style="228" customWidth="1"/>
    <col min="7" max="9" width="10.625" style="233" customWidth="1"/>
    <col min="10" max="10" width="11.375" style="254" customWidth="1"/>
    <col min="11" max="12" width="10.625" style="233" customWidth="1"/>
    <col min="13" max="13" width="12" style="233" customWidth="1"/>
    <col min="14" max="14" width="10.625" style="234" customWidth="1"/>
    <col min="15" max="16" width="10.625" style="228" customWidth="1"/>
    <col min="17" max="16384" width="11" style="228"/>
  </cols>
  <sheetData>
    <row r="1" spans="1:16" s="217" customFormat="1" ht="25.5" customHeight="1" x14ac:dyDescent="0.25">
      <c r="A1" s="281" t="s">
        <v>192</v>
      </c>
      <c r="B1" s="281"/>
      <c r="C1" s="281"/>
      <c r="D1" s="281"/>
      <c r="E1" s="281"/>
      <c r="F1" s="281"/>
      <c r="G1" s="281"/>
      <c r="H1" s="281"/>
      <c r="I1" s="281"/>
      <c r="J1" s="281"/>
      <c r="K1" s="281"/>
      <c r="L1" s="281"/>
      <c r="M1" s="281"/>
      <c r="N1" s="281"/>
      <c r="O1" s="281"/>
      <c r="P1" s="281"/>
    </row>
    <row r="2" spans="1:16" s="217" customFormat="1" ht="10.5" customHeight="1" x14ac:dyDescent="0.25">
      <c r="H2" s="218"/>
    </row>
    <row r="3" spans="1:16" s="217" customFormat="1" ht="15.75" customHeight="1" x14ac:dyDescent="0.25">
      <c r="A3" s="292" t="s">
        <v>394</v>
      </c>
      <c r="B3" s="282"/>
      <c r="C3" s="282"/>
      <c r="D3" s="282"/>
      <c r="E3" s="282"/>
      <c r="F3" s="282"/>
      <c r="G3" s="282"/>
      <c r="H3" s="282"/>
      <c r="I3" s="282"/>
      <c r="J3" s="282"/>
      <c r="K3" s="282"/>
      <c r="L3" s="282"/>
      <c r="M3" s="282"/>
      <c r="N3" s="282"/>
      <c r="O3" s="282"/>
      <c r="P3" s="282"/>
    </row>
    <row r="4" spans="1:16" s="217" customFormat="1" ht="15.75" customHeight="1" x14ac:dyDescent="0.25">
      <c r="B4" s="219"/>
      <c r="C4" s="220"/>
      <c r="D4" s="221"/>
      <c r="E4" s="219"/>
      <c r="F4" s="219"/>
      <c r="G4" s="220"/>
      <c r="H4" s="220"/>
      <c r="I4" s="220"/>
      <c r="J4" s="220"/>
      <c r="K4" s="220"/>
      <c r="L4" s="220"/>
      <c r="M4" s="220"/>
      <c r="N4" s="222"/>
      <c r="P4" s="159" t="s">
        <v>193</v>
      </c>
    </row>
    <row r="5" spans="1:16" s="223" customFormat="1" ht="32.25" customHeight="1" x14ac:dyDescent="0.25">
      <c r="A5" s="283" t="s">
        <v>180</v>
      </c>
      <c r="B5" s="146" t="s">
        <v>181</v>
      </c>
      <c r="C5" s="137"/>
      <c r="D5" s="138"/>
      <c r="E5" s="138"/>
      <c r="F5" s="138"/>
      <c r="G5" s="138"/>
      <c r="H5" s="138"/>
      <c r="I5" s="138"/>
      <c r="J5" s="138"/>
      <c r="K5" s="138"/>
      <c r="L5" s="138"/>
      <c r="M5" s="138"/>
      <c r="N5" s="138"/>
      <c r="O5" s="139"/>
      <c r="P5" s="139"/>
    </row>
    <row r="6" spans="1:16" s="223" customFormat="1" ht="32.25" customHeight="1" x14ac:dyDescent="0.25">
      <c r="A6" s="284"/>
      <c r="B6" s="140"/>
      <c r="C6" s="164" t="s">
        <v>8</v>
      </c>
      <c r="D6" s="138"/>
      <c r="E6" s="138"/>
      <c r="F6" s="138"/>
      <c r="G6" s="138"/>
      <c r="H6" s="138"/>
      <c r="I6" s="138"/>
      <c r="J6" s="138"/>
      <c r="K6" s="138"/>
      <c r="L6" s="138"/>
      <c r="M6" s="138"/>
      <c r="N6" s="285" t="s">
        <v>182</v>
      </c>
      <c r="O6" s="285" t="s">
        <v>183</v>
      </c>
      <c r="P6" s="285" t="s">
        <v>184</v>
      </c>
    </row>
    <row r="7" spans="1:16" s="265" customFormat="1" ht="32.25" customHeight="1" x14ac:dyDescent="0.25">
      <c r="A7" s="284"/>
      <c r="B7" s="258"/>
      <c r="C7" s="259"/>
      <c r="D7" s="260" t="s">
        <v>28</v>
      </c>
      <c r="E7" s="261"/>
      <c r="F7" s="288" t="s">
        <v>185</v>
      </c>
      <c r="G7" s="290" t="s">
        <v>186</v>
      </c>
      <c r="H7" s="291" t="s">
        <v>187</v>
      </c>
      <c r="I7" s="288" t="s">
        <v>188</v>
      </c>
      <c r="J7" s="251" t="s">
        <v>27</v>
      </c>
      <c r="K7" s="262"/>
      <c r="L7" s="262"/>
      <c r="M7" s="263"/>
      <c r="N7" s="286"/>
      <c r="O7" s="286"/>
      <c r="P7" s="286"/>
    </row>
    <row r="8" spans="1:16" s="135" customFormat="1" ht="63" x14ac:dyDescent="0.25">
      <c r="A8" s="284"/>
      <c r="B8" s="141"/>
      <c r="C8" s="142"/>
      <c r="D8" s="162"/>
      <c r="E8" s="163" t="s">
        <v>189</v>
      </c>
      <c r="F8" s="289"/>
      <c r="G8" s="290"/>
      <c r="H8" s="291"/>
      <c r="I8" s="289"/>
      <c r="J8" s="252"/>
      <c r="K8" s="250" t="s">
        <v>33</v>
      </c>
      <c r="L8" s="250" t="s">
        <v>34</v>
      </c>
      <c r="M8" s="250" t="s">
        <v>35</v>
      </c>
      <c r="N8" s="287"/>
      <c r="O8" s="287"/>
      <c r="P8" s="287"/>
    </row>
    <row r="9" spans="1:16" s="217" customFormat="1" ht="19.149999999999999" customHeight="1" x14ac:dyDescent="0.25">
      <c r="A9" s="224" t="s">
        <v>190</v>
      </c>
      <c r="B9" s="225">
        <v>27</v>
      </c>
      <c r="C9" s="225">
        <v>21</v>
      </c>
      <c r="D9" s="225">
        <v>4</v>
      </c>
      <c r="E9" s="225">
        <v>3</v>
      </c>
      <c r="F9" s="225">
        <v>2</v>
      </c>
      <c r="G9" s="225">
        <v>0</v>
      </c>
      <c r="H9" s="225">
        <v>5</v>
      </c>
      <c r="I9" s="225">
        <v>8</v>
      </c>
      <c r="J9" s="253">
        <f>SUM(K9:M9)</f>
        <v>2</v>
      </c>
      <c r="K9" s="225">
        <v>0</v>
      </c>
      <c r="L9" s="225">
        <v>0</v>
      </c>
      <c r="M9" s="225">
        <v>2</v>
      </c>
      <c r="N9" s="225">
        <v>2</v>
      </c>
      <c r="O9" s="225">
        <v>3</v>
      </c>
      <c r="P9" s="225">
        <v>1</v>
      </c>
    </row>
    <row r="10" spans="1:16" s="217" customFormat="1" ht="19.149999999999999" customHeight="1" x14ac:dyDescent="0.25">
      <c r="A10" s="226" t="s">
        <v>191</v>
      </c>
      <c r="B10" s="227">
        <v>5</v>
      </c>
      <c r="C10" s="227">
        <v>4</v>
      </c>
      <c r="D10" s="227">
        <v>1</v>
      </c>
      <c r="E10" s="227">
        <v>1</v>
      </c>
      <c r="F10" s="227">
        <v>0</v>
      </c>
      <c r="G10" s="227">
        <v>0</v>
      </c>
      <c r="H10" s="227">
        <v>3</v>
      </c>
      <c r="I10" s="227">
        <v>0</v>
      </c>
      <c r="J10" s="255">
        <f t="shared" ref="J10:J31" si="0">SUM(K10:M10)</f>
        <v>0</v>
      </c>
      <c r="K10" s="227">
        <v>0</v>
      </c>
      <c r="L10" s="227">
        <v>0</v>
      </c>
      <c r="M10" s="227">
        <v>0</v>
      </c>
      <c r="N10" s="227">
        <v>0</v>
      </c>
      <c r="O10" s="227">
        <v>0</v>
      </c>
      <c r="P10" s="227">
        <v>1</v>
      </c>
    </row>
    <row r="11" spans="1:16" s="217" customFormat="1" ht="19.149999999999999" customHeight="1" x14ac:dyDescent="0.25">
      <c r="A11" s="226" t="s">
        <v>194</v>
      </c>
      <c r="B11" s="227">
        <v>4</v>
      </c>
      <c r="C11" s="227">
        <v>4</v>
      </c>
      <c r="D11" s="227">
        <v>1</v>
      </c>
      <c r="E11" s="227">
        <v>0</v>
      </c>
      <c r="F11" s="227">
        <v>0</v>
      </c>
      <c r="G11" s="227">
        <v>0</v>
      </c>
      <c r="H11" s="227">
        <v>0</v>
      </c>
      <c r="I11" s="227">
        <v>3</v>
      </c>
      <c r="J11" s="255">
        <f t="shared" si="0"/>
        <v>0</v>
      </c>
      <c r="K11" s="227">
        <v>0</v>
      </c>
      <c r="L11" s="227">
        <v>0</v>
      </c>
      <c r="M11" s="227">
        <v>0</v>
      </c>
      <c r="N11" s="227">
        <v>0</v>
      </c>
      <c r="O11" s="227">
        <v>0</v>
      </c>
      <c r="P11" s="227">
        <v>0</v>
      </c>
    </row>
    <row r="12" spans="1:16" s="217" customFormat="1" ht="19.149999999999999" customHeight="1" x14ac:dyDescent="0.25">
      <c r="A12" s="226" t="s">
        <v>195</v>
      </c>
      <c r="B12" s="227">
        <v>7</v>
      </c>
      <c r="C12" s="227">
        <v>5</v>
      </c>
      <c r="D12" s="227">
        <v>1</v>
      </c>
      <c r="E12" s="227">
        <v>1</v>
      </c>
      <c r="F12" s="227">
        <v>2</v>
      </c>
      <c r="G12" s="227">
        <v>0</v>
      </c>
      <c r="H12" s="227">
        <v>0</v>
      </c>
      <c r="I12" s="227">
        <v>1</v>
      </c>
      <c r="J12" s="255">
        <f t="shared" si="0"/>
        <v>1</v>
      </c>
      <c r="K12" s="227">
        <v>0</v>
      </c>
      <c r="L12" s="227">
        <v>0</v>
      </c>
      <c r="M12" s="227">
        <v>1</v>
      </c>
      <c r="N12" s="227">
        <v>1</v>
      </c>
      <c r="O12" s="227">
        <v>1</v>
      </c>
      <c r="P12" s="227">
        <v>0</v>
      </c>
    </row>
    <row r="13" spans="1:16" s="217" customFormat="1" ht="19.149999999999999" customHeight="1" x14ac:dyDescent="0.25">
      <c r="A13" s="226" t="s">
        <v>196</v>
      </c>
      <c r="B13" s="227">
        <v>2</v>
      </c>
      <c r="C13" s="227">
        <v>1</v>
      </c>
      <c r="D13" s="227">
        <v>0</v>
      </c>
      <c r="E13" s="227">
        <v>0</v>
      </c>
      <c r="F13" s="227">
        <v>0</v>
      </c>
      <c r="G13" s="227">
        <v>0</v>
      </c>
      <c r="H13" s="227">
        <v>0</v>
      </c>
      <c r="I13" s="227">
        <v>1</v>
      </c>
      <c r="J13" s="255">
        <f t="shared" si="0"/>
        <v>0</v>
      </c>
      <c r="K13" s="227">
        <v>0</v>
      </c>
      <c r="L13" s="227">
        <v>0</v>
      </c>
      <c r="M13" s="227">
        <v>0</v>
      </c>
      <c r="N13" s="227">
        <v>0</v>
      </c>
      <c r="O13" s="227">
        <v>1</v>
      </c>
      <c r="P13" s="227">
        <v>0</v>
      </c>
    </row>
    <row r="14" spans="1:16" s="217" customFormat="1" ht="19.149999999999999" customHeight="1" x14ac:dyDescent="0.25">
      <c r="A14" s="226" t="s">
        <v>197</v>
      </c>
      <c r="B14" s="227">
        <v>1</v>
      </c>
      <c r="C14" s="227">
        <v>0</v>
      </c>
      <c r="D14" s="227">
        <v>0</v>
      </c>
      <c r="E14" s="227">
        <v>0</v>
      </c>
      <c r="F14" s="227">
        <v>0</v>
      </c>
      <c r="G14" s="227">
        <v>0</v>
      </c>
      <c r="H14" s="227">
        <v>0</v>
      </c>
      <c r="I14" s="227">
        <v>0</v>
      </c>
      <c r="J14" s="255">
        <f t="shared" si="0"/>
        <v>0</v>
      </c>
      <c r="K14" s="227">
        <v>0</v>
      </c>
      <c r="L14" s="227">
        <v>0</v>
      </c>
      <c r="M14" s="227">
        <v>0</v>
      </c>
      <c r="N14" s="227">
        <v>0</v>
      </c>
      <c r="O14" s="227">
        <v>1</v>
      </c>
      <c r="P14" s="227">
        <v>0</v>
      </c>
    </row>
    <row r="15" spans="1:16" s="217" customFormat="1" ht="19.149999999999999" customHeight="1" x14ac:dyDescent="0.25">
      <c r="A15" s="226" t="s">
        <v>198</v>
      </c>
      <c r="B15" s="227">
        <v>4</v>
      </c>
      <c r="C15" s="227">
        <v>4</v>
      </c>
      <c r="D15" s="227">
        <v>1</v>
      </c>
      <c r="E15" s="227">
        <v>1</v>
      </c>
      <c r="F15" s="227">
        <v>0</v>
      </c>
      <c r="G15" s="227">
        <v>0</v>
      </c>
      <c r="H15" s="227">
        <v>2</v>
      </c>
      <c r="I15" s="227">
        <v>1</v>
      </c>
      <c r="J15" s="255">
        <f t="shared" si="0"/>
        <v>0</v>
      </c>
      <c r="K15" s="227">
        <v>0</v>
      </c>
      <c r="L15" s="227">
        <v>0</v>
      </c>
      <c r="M15" s="227">
        <v>0</v>
      </c>
      <c r="N15" s="227">
        <v>0</v>
      </c>
      <c r="O15" s="227">
        <v>0</v>
      </c>
      <c r="P15" s="227">
        <v>0</v>
      </c>
    </row>
    <row r="16" spans="1:16" s="217" customFormat="1" ht="19.149999999999999" customHeight="1" x14ac:dyDescent="0.25">
      <c r="A16" s="226" t="s">
        <v>199</v>
      </c>
      <c r="B16" s="227">
        <v>0</v>
      </c>
      <c r="C16" s="227">
        <v>0</v>
      </c>
      <c r="D16" s="227">
        <v>0</v>
      </c>
      <c r="E16" s="227">
        <v>0</v>
      </c>
      <c r="F16" s="227">
        <v>0</v>
      </c>
      <c r="G16" s="227">
        <v>0</v>
      </c>
      <c r="H16" s="227">
        <v>0</v>
      </c>
      <c r="I16" s="227">
        <v>0</v>
      </c>
      <c r="J16" s="255">
        <f t="shared" si="0"/>
        <v>0</v>
      </c>
      <c r="K16" s="227">
        <v>0</v>
      </c>
      <c r="L16" s="227">
        <v>0</v>
      </c>
      <c r="M16" s="227">
        <v>0</v>
      </c>
      <c r="N16" s="227">
        <v>0</v>
      </c>
      <c r="O16" s="227">
        <v>0</v>
      </c>
      <c r="P16" s="227">
        <v>0</v>
      </c>
    </row>
    <row r="17" spans="1:25" s="217" customFormat="1" ht="19.149999999999999" customHeight="1" x14ac:dyDescent="0.25">
      <c r="A17" s="226" t="s">
        <v>200</v>
      </c>
      <c r="B17" s="227">
        <v>0</v>
      </c>
      <c r="C17" s="227">
        <v>0</v>
      </c>
      <c r="D17" s="227">
        <v>0</v>
      </c>
      <c r="E17" s="227">
        <v>0</v>
      </c>
      <c r="F17" s="227">
        <v>0</v>
      </c>
      <c r="G17" s="227">
        <v>0</v>
      </c>
      <c r="H17" s="227">
        <v>0</v>
      </c>
      <c r="I17" s="227">
        <v>0</v>
      </c>
      <c r="J17" s="255">
        <f t="shared" si="0"/>
        <v>0</v>
      </c>
      <c r="K17" s="227">
        <v>0</v>
      </c>
      <c r="L17" s="227">
        <v>0</v>
      </c>
      <c r="M17" s="227">
        <v>0</v>
      </c>
      <c r="N17" s="227">
        <v>0</v>
      </c>
      <c r="O17" s="227">
        <v>0</v>
      </c>
      <c r="P17" s="227">
        <v>0</v>
      </c>
    </row>
    <row r="18" spans="1:25" s="217" customFormat="1" ht="19.149999999999999" customHeight="1" x14ac:dyDescent="0.25">
      <c r="A18" s="226" t="s">
        <v>201</v>
      </c>
      <c r="B18" s="227">
        <v>0</v>
      </c>
      <c r="C18" s="227">
        <v>0</v>
      </c>
      <c r="D18" s="227">
        <v>0</v>
      </c>
      <c r="E18" s="227">
        <v>0</v>
      </c>
      <c r="F18" s="227">
        <v>0</v>
      </c>
      <c r="G18" s="227">
        <v>0</v>
      </c>
      <c r="H18" s="227">
        <v>0</v>
      </c>
      <c r="I18" s="227">
        <v>0</v>
      </c>
      <c r="J18" s="255">
        <f t="shared" si="0"/>
        <v>0</v>
      </c>
      <c r="K18" s="227">
        <v>0</v>
      </c>
      <c r="L18" s="227">
        <v>0</v>
      </c>
      <c r="M18" s="227">
        <v>0</v>
      </c>
      <c r="N18" s="227">
        <v>0</v>
      </c>
      <c r="O18" s="227">
        <v>0</v>
      </c>
      <c r="P18" s="227">
        <v>0</v>
      </c>
    </row>
    <row r="19" spans="1:25" s="217" customFormat="1" ht="19.149999999999999" customHeight="1" x14ac:dyDescent="0.25">
      <c r="A19" s="226" t="s">
        <v>202</v>
      </c>
      <c r="B19" s="227">
        <v>1</v>
      </c>
      <c r="C19" s="227">
        <v>1</v>
      </c>
      <c r="D19" s="227">
        <v>0</v>
      </c>
      <c r="E19" s="227">
        <v>0</v>
      </c>
      <c r="F19" s="227">
        <v>0</v>
      </c>
      <c r="G19" s="227">
        <v>0</v>
      </c>
      <c r="H19" s="227">
        <v>0</v>
      </c>
      <c r="I19" s="227">
        <v>1</v>
      </c>
      <c r="J19" s="255">
        <f t="shared" si="0"/>
        <v>0</v>
      </c>
      <c r="K19" s="227">
        <v>0</v>
      </c>
      <c r="L19" s="227">
        <v>0</v>
      </c>
      <c r="M19" s="227">
        <v>0</v>
      </c>
      <c r="N19" s="227">
        <v>0</v>
      </c>
      <c r="O19" s="227">
        <v>0</v>
      </c>
      <c r="P19" s="227">
        <v>0</v>
      </c>
    </row>
    <row r="20" spans="1:25" s="217" customFormat="1" ht="19.149999999999999" customHeight="1" x14ac:dyDescent="0.25">
      <c r="A20" s="226" t="s">
        <v>110</v>
      </c>
      <c r="B20" s="227">
        <v>1</v>
      </c>
      <c r="C20" s="227">
        <v>1</v>
      </c>
      <c r="D20" s="227">
        <v>0</v>
      </c>
      <c r="E20" s="227">
        <v>0</v>
      </c>
      <c r="F20" s="227">
        <v>0</v>
      </c>
      <c r="G20" s="227">
        <v>0</v>
      </c>
      <c r="H20" s="227">
        <v>0</v>
      </c>
      <c r="I20" s="227">
        <v>1</v>
      </c>
      <c r="J20" s="255">
        <f t="shared" si="0"/>
        <v>0</v>
      </c>
      <c r="K20" s="227">
        <v>0</v>
      </c>
      <c r="L20" s="227">
        <v>0</v>
      </c>
      <c r="M20" s="227">
        <v>0</v>
      </c>
      <c r="N20" s="227">
        <v>0</v>
      </c>
      <c r="O20" s="227">
        <v>0</v>
      </c>
      <c r="P20" s="227">
        <v>0</v>
      </c>
    </row>
    <row r="21" spans="1:25" ht="16.5" x14ac:dyDescent="0.25">
      <c r="A21" s="226" t="s">
        <v>112</v>
      </c>
      <c r="B21" s="227">
        <v>1</v>
      </c>
      <c r="C21" s="227">
        <v>1</v>
      </c>
      <c r="D21" s="227">
        <v>0</v>
      </c>
      <c r="E21" s="227">
        <v>0</v>
      </c>
      <c r="F21" s="227">
        <v>0</v>
      </c>
      <c r="G21" s="227">
        <v>0</v>
      </c>
      <c r="H21" s="227">
        <v>0</v>
      </c>
      <c r="I21" s="227">
        <v>0</v>
      </c>
      <c r="J21" s="255">
        <f t="shared" si="0"/>
        <v>1</v>
      </c>
      <c r="K21" s="227">
        <v>0</v>
      </c>
      <c r="L21" s="227">
        <v>0</v>
      </c>
      <c r="M21" s="227">
        <v>1</v>
      </c>
      <c r="N21" s="227">
        <v>0</v>
      </c>
      <c r="O21" s="227">
        <v>0</v>
      </c>
      <c r="P21" s="227">
        <v>0</v>
      </c>
    </row>
    <row r="22" spans="1:25" s="217" customFormat="1" ht="18" customHeight="1" x14ac:dyDescent="0.25">
      <c r="A22" s="226" t="s">
        <v>203</v>
      </c>
      <c r="B22" s="227">
        <v>0</v>
      </c>
      <c r="C22" s="227">
        <v>0</v>
      </c>
      <c r="D22" s="227">
        <v>0</v>
      </c>
      <c r="E22" s="227">
        <v>0</v>
      </c>
      <c r="F22" s="227">
        <v>0</v>
      </c>
      <c r="G22" s="227">
        <v>0</v>
      </c>
      <c r="H22" s="227">
        <v>0</v>
      </c>
      <c r="I22" s="227">
        <v>0</v>
      </c>
      <c r="J22" s="255">
        <f t="shared" si="0"/>
        <v>0</v>
      </c>
      <c r="K22" s="227">
        <v>0</v>
      </c>
      <c r="L22" s="227">
        <v>0</v>
      </c>
      <c r="M22" s="227">
        <v>0</v>
      </c>
      <c r="N22" s="227">
        <v>0</v>
      </c>
      <c r="O22" s="227">
        <v>0</v>
      </c>
      <c r="P22" s="227">
        <v>0</v>
      </c>
      <c r="Q22" s="235"/>
      <c r="R22" s="235"/>
      <c r="S22" s="235"/>
      <c r="T22" s="235"/>
      <c r="U22" s="235"/>
      <c r="V22" s="235"/>
      <c r="W22" s="235"/>
      <c r="X22" s="235"/>
      <c r="Y22" s="235"/>
    </row>
    <row r="23" spans="1:25" s="217" customFormat="1" ht="18.75" customHeight="1" x14ac:dyDescent="0.25">
      <c r="A23" s="226" t="s">
        <v>204</v>
      </c>
      <c r="B23" s="229">
        <v>0</v>
      </c>
      <c r="C23" s="229">
        <v>0</v>
      </c>
      <c r="D23" s="229">
        <v>0</v>
      </c>
      <c r="E23" s="229">
        <v>0</v>
      </c>
      <c r="F23" s="229">
        <v>0</v>
      </c>
      <c r="G23" s="229">
        <v>0</v>
      </c>
      <c r="H23" s="229">
        <v>0</v>
      </c>
      <c r="I23" s="229">
        <v>0</v>
      </c>
      <c r="J23" s="255">
        <f t="shared" si="0"/>
        <v>0</v>
      </c>
      <c r="K23" s="229">
        <v>0</v>
      </c>
      <c r="L23" s="229">
        <v>0</v>
      </c>
      <c r="M23" s="229">
        <v>0</v>
      </c>
      <c r="N23" s="229">
        <v>0</v>
      </c>
      <c r="O23" s="229">
        <v>0</v>
      </c>
      <c r="P23" s="229">
        <v>0</v>
      </c>
    </row>
    <row r="24" spans="1:25" s="217" customFormat="1" ht="18.75" customHeight="1" x14ac:dyDescent="0.25">
      <c r="A24" s="226" t="s">
        <v>205</v>
      </c>
      <c r="B24" s="229">
        <v>0</v>
      </c>
      <c r="C24" s="229">
        <v>0</v>
      </c>
      <c r="D24" s="229">
        <v>0</v>
      </c>
      <c r="E24" s="229">
        <v>0</v>
      </c>
      <c r="F24" s="229">
        <v>0</v>
      </c>
      <c r="G24" s="229">
        <v>0</v>
      </c>
      <c r="H24" s="229">
        <v>0</v>
      </c>
      <c r="I24" s="229">
        <v>0</v>
      </c>
      <c r="J24" s="255">
        <f t="shared" si="0"/>
        <v>0</v>
      </c>
      <c r="K24" s="229">
        <v>0</v>
      </c>
      <c r="L24" s="229">
        <v>0</v>
      </c>
      <c r="M24" s="229">
        <v>0</v>
      </c>
      <c r="N24" s="229">
        <v>0</v>
      </c>
      <c r="O24" s="229">
        <v>0</v>
      </c>
      <c r="P24" s="229">
        <v>0</v>
      </c>
    </row>
    <row r="25" spans="1:25" s="217" customFormat="1" ht="18.75" customHeight="1" x14ac:dyDescent="0.25">
      <c r="A25" s="226" t="s">
        <v>206</v>
      </c>
      <c r="B25" s="229">
        <v>0</v>
      </c>
      <c r="C25" s="229">
        <v>0</v>
      </c>
      <c r="D25" s="229">
        <v>0</v>
      </c>
      <c r="E25" s="229">
        <v>0</v>
      </c>
      <c r="F25" s="229">
        <v>0</v>
      </c>
      <c r="G25" s="229">
        <v>0</v>
      </c>
      <c r="H25" s="229">
        <v>0</v>
      </c>
      <c r="I25" s="229">
        <v>0</v>
      </c>
      <c r="J25" s="255">
        <f t="shared" si="0"/>
        <v>0</v>
      </c>
      <c r="K25" s="229">
        <v>0</v>
      </c>
      <c r="L25" s="229">
        <v>0</v>
      </c>
      <c r="M25" s="229">
        <v>0</v>
      </c>
      <c r="N25" s="229">
        <v>0</v>
      </c>
      <c r="O25" s="229">
        <v>0</v>
      </c>
      <c r="P25" s="229">
        <v>0</v>
      </c>
    </row>
    <row r="26" spans="1:25" s="217" customFormat="1" ht="18.75" customHeight="1" x14ac:dyDescent="0.25">
      <c r="A26" s="226" t="s">
        <v>207</v>
      </c>
      <c r="B26" s="229">
        <v>0</v>
      </c>
      <c r="C26" s="229">
        <v>0</v>
      </c>
      <c r="D26" s="229">
        <v>0</v>
      </c>
      <c r="E26" s="229">
        <v>0</v>
      </c>
      <c r="F26" s="229">
        <v>0</v>
      </c>
      <c r="G26" s="229">
        <v>0</v>
      </c>
      <c r="H26" s="229">
        <v>0</v>
      </c>
      <c r="I26" s="229">
        <v>0</v>
      </c>
      <c r="J26" s="255">
        <f t="shared" si="0"/>
        <v>0</v>
      </c>
      <c r="K26" s="229">
        <v>0</v>
      </c>
      <c r="L26" s="229">
        <v>0</v>
      </c>
      <c r="M26" s="229">
        <v>0</v>
      </c>
      <c r="N26" s="229">
        <v>0</v>
      </c>
      <c r="O26" s="229">
        <v>0</v>
      </c>
      <c r="P26" s="229">
        <v>0</v>
      </c>
    </row>
    <row r="27" spans="1:25" s="217" customFormat="1" ht="18.75" customHeight="1" x14ac:dyDescent="0.25">
      <c r="A27" s="226" t="s">
        <v>208</v>
      </c>
      <c r="B27" s="229">
        <v>0</v>
      </c>
      <c r="C27" s="229">
        <v>0</v>
      </c>
      <c r="D27" s="229">
        <v>0</v>
      </c>
      <c r="E27" s="229">
        <v>0</v>
      </c>
      <c r="F27" s="229">
        <v>0</v>
      </c>
      <c r="G27" s="229">
        <v>0</v>
      </c>
      <c r="H27" s="229">
        <v>0</v>
      </c>
      <c r="I27" s="229">
        <v>0</v>
      </c>
      <c r="J27" s="255">
        <f t="shared" si="0"/>
        <v>0</v>
      </c>
      <c r="K27" s="229">
        <v>0</v>
      </c>
      <c r="L27" s="229">
        <v>0</v>
      </c>
      <c r="M27" s="229">
        <v>0</v>
      </c>
      <c r="N27" s="229">
        <v>0</v>
      </c>
      <c r="O27" s="229">
        <v>0</v>
      </c>
      <c r="P27" s="229">
        <v>0</v>
      </c>
    </row>
    <row r="28" spans="1:25" s="217" customFormat="1" ht="18.75" customHeight="1" x14ac:dyDescent="0.25">
      <c r="A28" s="226" t="s">
        <v>209</v>
      </c>
      <c r="B28" s="229">
        <v>1</v>
      </c>
      <c r="C28" s="229">
        <v>0</v>
      </c>
      <c r="D28" s="229">
        <v>0</v>
      </c>
      <c r="E28" s="229">
        <v>0</v>
      </c>
      <c r="F28" s="229">
        <v>0</v>
      </c>
      <c r="G28" s="229">
        <v>0</v>
      </c>
      <c r="H28" s="229">
        <v>0</v>
      </c>
      <c r="I28" s="229">
        <v>0</v>
      </c>
      <c r="J28" s="255">
        <f t="shared" si="0"/>
        <v>0</v>
      </c>
      <c r="K28" s="229">
        <v>0</v>
      </c>
      <c r="L28" s="229">
        <v>0</v>
      </c>
      <c r="M28" s="229">
        <v>0</v>
      </c>
      <c r="N28" s="229">
        <v>1</v>
      </c>
      <c r="O28" s="229">
        <v>0</v>
      </c>
      <c r="P28" s="229">
        <v>0</v>
      </c>
    </row>
    <row r="29" spans="1:25" s="230" customFormat="1" ht="18.75" customHeight="1" x14ac:dyDescent="0.25">
      <c r="A29" s="226" t="s">
        <v>210</v>
      </c>
      <c r="B29" s="229">
        <v>0</v>
      </c>
      <c r="C29" s="229">
        <v>0</v>
      </c>
      <c r="D29" s="229">
        <v>0</v>
      </c>
      <c r="E29" s="229">
        <v>0</v>
      </c>
      <c r="F29" s="229">
        <v>0</v>
      </c>
      <c r="G29" s="229">
        <v>0</v>
      </c>
      <c r="H29" s="229">
        <v>0</v>
      </c>
      <c r="I29" s="229">
        <v>0</v>
      </c>
      <c r="J29" s="255">
        <f t="shared" si="0"/>
        <v>0</v>
      </c>
      <c r="K29" s="229">
        <v>0</v>
      </c>
      <c r="L29" s="229">
        <v>0</v>
      </c>
      <c r="M29" s="229">
        <v>0</v>
      </c>
      <c r="N29" s="229">
        <v>0</v>
      </c>
      <c r="O29" s="229">
        <v>0</v>
      </c>
      <c r="P29" s="229">
        <v>0</v>
      </c>
    </row>
    <row r="30" spans="1:25" s="230" customFormat="1" ht="18.75" customHeight="1" x14ac:dyDescent="0.25">
      <c r="A30" s="226" t="s">
        <v>211</v>
      </c>
      <c r="B30" s="229">
        <v>0</v>
      </c>
      <c r="C30" s="229">
        <v>0</v>
      </c>
      <c r="D30" s="229">
        <v>0</v>
      </c>
      <c r="E30" s="229">
        <v>0</v>
      </c>
      <c r="F30" s="229">
        <v>0</v>
      </c>
      <c r="G30" s="229">
        <v>0</v>
      </c>
      <c r="H30" s="229">
        <v>0</v>
      </c>
      <c r="I30" s="229">
        <v>0</v>
      </c>
      <c r="J30" s="255">
        <f t="shared" si="0"/>
        <v>0</v>
      </c>
      <c r="K30" s="229">
        <v>0</v>
      </c>
      <c r="L30" s="229">
        <v>0</v>
      </c>
      <c r="M30" s="229">
        <v>0</v>
      </c>
      <c r="N30" s="229">
        <v>0</v>
      </c>
      <c r="O30" s="229">
        <v>0</v>
      </c>
      <c r="P30" s="229">
        <v>0</v>
      </c>
    </row>
    <row r="31" spans="1:25" s="230" customFormat="1" ht="18.75" customHeight="1" x14ac:dyDescent="0.25">
      <c r="A31" s="231" t="s">
        <v>212</v>
      </c>
      <c r="B31" s="232">
        <v>0</v>
      </c>
      <c r="C31" s="232">
        <v>0</v>
      </c>
      <c r="D31" s="232">
        <v>0</v>
      </c>
      <c r="E31" s="232">
        <v>0</v>
      </c>
      <c r="F31" s="232">
        <v>0</v>
      </c>
      <c r="G31" s="232">
        <v>0</v>
      </c>
      <c r="H31" s="232">
        <v>0</v>
      </c>
      <c r="I31" s="232">
        <v>0</v>
      </c>
      <c r="J31" s="256">
        <f t="shared" si="0"/>
        <v>0</v>
      </c>
      <c r="K31" s="232">
        <v>0</v>
      </c>
      <c r="L31" s="232">
        <v>0</v>
      </c>
      <c r="M31" s="232">
        <v>0</v>
      </c>
      <c r="N31" s="232">
        <v>0</v>
      </c>
      <c r="O31" s="232">
        <v>0</v>
      </c>
      <c r="P31" s="232">
        <v>0</v>
      </c>
    </row>
  </sheetData>
  <mergeCells count="10">
    <mergeCell ref="A1:P1"/>
    <mergeCell ref="A3:P3"/>
    <mergeCell ref="A5:A8"/>
    <mergeCell ref="N6:N8"/>
    <mergeCell ref="O6:O8"/>
    <mergeCell ref="P6:P8"/>
    <mergeCell ref="F7:F8"/>
    <mergeCell ref="G7:G8"/>
    <mergeCell ref="H7:H8"/>
    <mergeCell ref="I7:I8"/>
  </mergeCells>
  <phoneticPr fontId="2" type="noConversion"/>
  <pageMargins left="0.7" right="0.7" top="0.75" bottom="0.75" header="0.3" footer="0.3"/>
  <pageSetup paperSize="9" scale="73" orientation="landscape" r:id="rId1"/>
  <colBreaks count="1" manualBreakCount="1">
    <brk id="16" max="1048575" man="1"/>
  </colBreaks>
  <ignoredErrors>
    <ignoredError sqref="J10:J31 J9" formulaRange="1"/>
  </ignoredError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34E65D-1451-4C3E-BA8A-EB40424108B8}">
  <sheetPr>
    <pageSetUpPr fitToPage="1"/>
  </sheetPr>
  <dimension ref="A1:P31"/>
  <sheetViews>
    <sheetView view="pageBreakPreview" zoomScale="80" zoomScaleNormal="100" zoomScaleSheetLayoutView="80" workbookViewId="0">
      <selection activeCell="J10" sqref="J10"/>
    </sheetView>
  </sheetViews>
  <sheetFormatPr defaultColWidth="11" defaultRowHeight="15.75" x14ac:dyDescent="0.25"/>
  <cols>
    <col min="1" max="1" width="16.125" style="228" customWidth="1"/>
    <col min="2" max="2" width="10.625" style="217" customWidth="1"/>
    <col min="3" max="5" width="10.625" style="228" customWidth="1"/>
    <col min="6" max="6" width="11.375" style="228" customWidth="1"/>
    <col min="7" max="9" width="10.625" style="233" customWidth="1"/>
    <col min="10" max="10" width="11.375" style="254" customWidth="1"/>
    <col min="11" max="12" width="10.625" style="233" customWidth="1"/>
    <col min="13" max="13" width="12" style="233" customWidth="1"/>
    <col min="14" max="14" width="10.625" style="234" customWidth="1"/>
    <col min="15" max="16" width="10.625" style="228" customWidth="1"/>
    <col min="17" max="16384" width="11" style="228"/>
  </cols>
  <sheetData>
    <row r="1" spans="1:16" s="217" customFormat="1" ht="25.5" customHeight="1" x14ac:dyDescent="0.25">
      <c r="A1" s="281" t="s">
        <v>214</v>
      </c>
      <c r="B1" s="281"/>
      <c r="C1" s="281"/>
      <c r="D1" s="281"/>
      <c r="E1" s="281"/>
      <c r="F1" s="281"/>
      <c r="G1" s="281"/>
      <c r="H1" s="281"/>
      <c r="I1" s="281"/>
      <c r="J1" s="281"/>
      <c r="K1" s="281"/>
      <c r="L1" s="281"/>
      <c r="M1" s="281"/>
      <c r="N1" s="281"/>
      <c r="O1" s="281"/>
      <c r="P1" s="281"/>
    </row>
    <row r="2" spans="1:16" s="217" customFormat="1" ht="10.5" customHeight="1" x14ac:dyDescent="0.25">
      <c r="H2" s="218"/>
    </row>
    <row r="3" spans="1:16" s="217" customFormat="1" ht="15.75" customHeight="1" x14ac:dyDescent="0.25">
      <c r="A3" s="292" t="s">
        <v>395</v>
      </c>
      <c r="B3" s="282"/>
      <c r="C3" s="282"/>
      <c r="D3" s="282"/>
      <c r="E3" s="282"/>
      <c r="F3" s="282"/>
      <c r="G3" s="282"/>
      <c r="H3" s="282"/>
      <c r="I3" s="282"/>
      <c r="J3" s="282"/>
      <c r="K3" s="282"/>
      <c r="L3" s="282"/>
      <c r="M3" s="282"/>
      <c r="N3" s="282"/>
      <c r="O3" s="282"/>
      <c r="P3" s="282"/>
    </row>
    <row r="4" spans="1:16" s="217" customFormat="1" ht="15.75" customHeight="1" x14ac:dyDescent="0.25">
      <c r="B4" s="219"/>
      <c r="C4" s="220"/>
      <c r="D4" s="221"/>
      <c r="E4" s="219"/>
      <c r="F4" s="219"/>
      <c r="G4" s="220"/>
      <c r="H4" s="220"/>
      <c r="I4" s="220"/>
      <c r="J4" s="220"/>
      <c r="K4" s="220"/>
      <c r="L4" s="220"/>
      <c r="M4" s="220"/>
      <c r="N4" s="222"/>
      <c r="P4" s="159" t="s">
        <v>59</v>
      </c>
    </row>
    <row r="5" spans="1:16" s="223" customFormat="1" ht="32.25" customHeight="1" x14ac:dyDescent="0.25">
      <c r="A5" s="283" t="s">
        <v>87</v>
      </c>
      <c r="B5" s="146" t="s">
        <v>215</v>
      </c>
      <c r="C5" s="137"/>
      <c r="D5" s="138"/>
      <c r="E5" s="138"/>
      <c r="F5" s="138"/>
      <c r="G5" s="138"/>
      <c r="H5" s="138"/>
      <c r="I5" s="138"/>
      <c r="J5" s="138"/>
      <c r="K5" s="138"/>
      <c r="L5" s="138"/>
      <c r="M5" s="138"/>
      <c r="N5" s="138"/>
      <c r="O5" s="139"/>
      <c r="P5" s="139"/>
    </row>
    <row r="6" spans="1:16" s="223" customFormat="1" ht="32.25" customHeight="1" x14ac:dyDescent="0.25">
      <c r="A6" s="284"/>
      <c r="B6" s="140"/>
      <c r="C6" s="164" t="s">
        <v>8</v>
      </c>
      <c r="D6" s="138"/>
      <c r="E6" s="138"/>
      <c r="F6" s="138"/>
      <c r="G6" s="138"/>
      <c r="H6" s="138"/>
      <c r="I6" s="138"/>
      <c r="J6" s="138"/>
      <c r="K6" s="138"/>
      <c r="L6" s="138"/>
      <c r="M6" s="138"/>
      <c r="N6" s="285" t="s">
        <v>216</v>
      </c>
      <c r="O6" s="285" t="s">
        <v>217</v>
      </c>
      <c r="P6" s="285" t="s">
        <v>27</v>
      </c>
    </row>
    <row r="7" spans="1:16" s="265" customFormat="1" ht="32.25" customHeight="1" x14ac:dyDescent="0.25">
      <c r="A7" s="284"/>
      <c r="B7" s="258"/>
      <c r="C7" s="259"/>
      <c r="D7" s="260" t="s">
        <v>28</v>
      </c>
      <c r="E7" s="261"/>
      <c r="F7" s="288" t="s">
        <v>29</v>
      </c>
      <c r="G7" s="290" t="s">
        <v>218</v>
      </c>
      <c r="H7" s="291" t="s">
        <v>219</v>
      </c>
      <c r="I7" s="288" t="s">
        <v>220</v>
      </c>
      <c r="J7" s="251" t="s">
        <v>27</v>
      </c>
      <c r="K7" s="262"/>
      <c r="L7" s="262"/>
      <c r="M7" s="263"/>
      <c r="N7" s="286"/>
      <c r="O7" s="286"/>
      <c r="P7" s="286"/>
    </row>
    <row r="8" spans="1:16" s="135" customFormat="1" ht="63" x14ac:dyDescent="0.25">
      <c r="A8" s="284"/>
      <c r="B8" s="141"/>
      <c r="C8" s="142"/>
      <c r="D8" s="162"/>
      <c r="E8" s="163" t="s">
        <v>221</v>
      </c>
      <c r="F8" s="289"/>
      <c r="G8" s="290"/>
      <c r="H8" s="291"/>
      <c r="I8" s="289"/>
      <c r="J8" s="252"/>
      <c r="K8" s="250" t="s">
        <v>33</v>
      </c>
      <c r="L8" s="250" t="s">
        <v>34</v>
      </c>
      <c r="M8" s="250" t="s">
        <v>35</v>
      </c>
      <c r="N8" s="287"/>
      <c r="O8" s="287"/>
      <c r="P8" s="287"/>
    </row>
    <row r="9" spans="1:16" s="217" customFormat="1" ht="19.149999999999999" customHeight="1" x14ac:dyDescent="0.25">
      <c r="A9" s="224" t="s">
        <v>96</v>
      </c>
      <c r="B9" s="225">
        <v>142</v>
      </c>
      <c r="C9" s="225">
        <v>95</v>
      </c>
      <c r="D9" s="225">
        <v>79</v>
      </c>
      <c r="E9" s="225">
        <v>71</v>
      </c>
      <c r="F9" s="225">
        <v>4</v>
      </c>
      <c r="G9" s="225">
        <v>1</v>
      </c>
      <c r="H9" s="225">
        <v>0</v>
      </c>
      <c r="I9" s="225">
        <v>10</v>
      </c>
      <c r="J9" s="253">
        <f>SUM(K9:M9)</f>
        <v>1</v>
      </c>
      <c r="K9" s="225">
        <v>0</v>
      </c>
      <c r="L9" s="225">
        <v>0</v>
      </c>
      <c r="M9" s="225">
        <v>1</v>
      </c>
      <c r="N9" s="225">
        <v>35</v>
      </c>
      <c r="O9" s="225">
        <v>5</v>
      </c>
      <c r="P9" s="225">
        <v>7</v>
      </c>
    </row>
    <row r="10" spans="1:16" s="217" customFormat="1" ht="19.149999999999999" customHeight="1" x14ac:dyDescent="0.25">
      <c r="A10" s="226" t="s">
        <v>222</v>
      </c>
      <c r="B10" s="227">
        <v>19</v>
      </c>
      <c r="C10" s="227">
        <v>10</v>
      </c>
      <c r="D10" s="227">
        <v>9</v>
      </c>
      <c r="E10" s="227">
        <v>6</v>
      </c>
      <c r="F10" s="227">
        <v>1</v>
      </c>
      <c r="G10" s="227">
        <v>0</v>
      </c>
      <c r="H10" s="227">
        <v>0</v>
      </c>
      <c r="I10" s="227">
        <v>0</v>
      </c>
      <c r="J10" s="255">
        <f t="shared" ref="J10:J31" si="0">SUM(K10:M10)</f>
        <v>0</v>
      </c>
      <c r="K10" s="227">
        <v>0</v>
      </c>
      <c r="L10" s="227">
        <v>0</v>
      </c>
      <c r="M10" s="227">
        <v>0</v>
      </c>
      <c r="N10" s="227">
        <v>8</v>
      </c>
      <c r="O10" s="227">
        <v>1</v>
      </c>
      <c r="P10" s="227">
        <v>0</v>
      </c>
    </row>
    <row r="11" spans="1:16" s="217" customFormat="1" ht="19.149999999999999" customHeight="1" x14ac:dyDescent="0.25">
      <c r="A11" s="226" t="s">
        <v>223</v>
      </c>
      <c r="B11" s="227">
        <v>10</v>
      </c>
      <c r="C11" s="227">
        <v>3</v>
      </c>
      <c r="D11" s="227">
        <v>2</v>
      </c>
      <c r="E11" s="227">
        <v>2</v>
      </c>
      <c r="F11" s="227">
        <v>0</v>
      </c>
      <c r="G11" s="227">
        <v>0</v>
      </c>
      <c r="H11" s="227">
        <v>0</v>
      </c>
      <c r="I11" s="227">
        <v>1</v>
      </c>
      <c r="J11" s="255">
        <f t="shared" si="0"/>
        <v>0</v>
      </c>
      <c r="K11" s="227">
        <v>0</v>
      </c>
      <c r="L11" s="227">
        <v>0</v>
      </c>
      <c r="M11" s="227">
        <v>0</v>
      </c>
      <c r="N11" s="227">
        <v>7</v>
      </c>
      <c r="O11" s="227">
        <v>0</v>
      </c>
      <c r="P11" s="227">
        <v>0</v>
      </c>
    </row>
    <row r="12" spans="1:16" s="217" customFormat="1" ht="19.149999999999999" customHeight="1" x14ac:dyDescent="0.25">
      <c r="A12" s="226" t="s">
        <v>213</v>
      </c>
      <c r="B12" s="227">
        <v>14</v>
      </c>
      <c r="C12" s="227">
        <v>7</v>
      </c>
      <c r="D12" s="227">
        <v>6</v>
      </c>
      <c r="E12" s="227">
        <v>6</v>
      </c>
      <c r="F12" s="227">
        <v>0</v>
      </c>
      <c r="G12" s="227">
        <v>0</v>
      </c>
      <c r="H12" s="227">
        <v>0</v>
      </c>
      <c r="I12" s="227">
        <v>1</v>
      </c>
      <c r="J12" s="255">
        <f t="shared" si="0"/>
        <v>0</v>
      </c>
      <c r="K12" s="227">
        <v>0</v>
      </c>
      <c r="L12" s="227">
        <v>0</v>
      </c>
      <c r="M12" s="227">
        <v>0</v>
      </c>
      <c r="N12" s="227">
        <v>5</v>
      </c>
      <c r="O12" s="227">
        <v>0</v>
      </c>
      <c r="P12" s="227">
        <v>2</v>
      </c>
    </row>
    <row r="13" spans="1:16" s="217" customFormat="1" ht="19.149999999999999" customHeight="1" x14ac:dyDescent="0.25">
      <c r="A13" s="226" t="s">
        <v>224</v>
      </c>
      <c r="B13" s="227">
        <v>20</v>
      </c>
      <c r="C13" s="227">
        <v>14</v>
      </c>
      <c r="D13" s="227">
        <v>12</v>
      </c>
      <c r="E13" s="227">
        <v>11</v>
      </c>
      <c r="F13" s="227">
        <v>0</v>
      </c>
      <c r="G13" s="227">
        <v>0</v>
      </c>
      <c r="H13" s="227">
        <v>0</v>
      </c>
      <c r="I13" s="227">
        <v>1</v>
      </c>
      <c r="J13" s="255">
        <f t="shared" si="0"/>
        <v>1</v>
      </c>
      <c r="K13" s="227">
        <v>0</v>
      </c>
      <c r="L13" s="227">
        <v>0</v>
      </c>
      <c r="M13" s="227">
        <v>1</v>
      </c>
      <c r="N13" s="227">
        <v>4</v>
      </c>
      <c r="O13" s="227">
        <v>1</v>
      </c>
      <c r="P13" s="227">
        <v>1</v>
      </c>
    </row>
    <row r="14" spans="1:16" s="217" customFormat="1" ht="19.149999999999999" customHeight="1" x14ac:dyDescent="0.25">
      <c r="A14" s="226" t="s">
        <v>102</v>
      </c>
      <c r="B14" s="227">
        <v>7</v>
      </c>
      <c r="C14" s="227">
        <v>5</v>
      </c>
      <c r="D14" s="227">
        <v>5</v>
      </c>
      <c r="E14" s="227">
        <v>5</v>
      </c>
      <c r="F14" s="227">
        <v>0</v>
      </c>
      <c r="G14" s="227">
        <v>0</v>
      </c>
      <c r="H14" s="227">
        <v>0</v>
      </c>
      <c r="I14" s="227">
        <v>0</v>
      </c>
      <c r="J14" s="255">
        <f t="shared" si="0"/>
        <v>0</v>
      </c>
      <c r="K14" s="227">
        <v>0</v>
      </c>
      <c r="L14" s="227">
        <v>0</v>
      </c>
      <c r="M14" s="227">
        <v>0</v>
      </c>
      <c r="N14" s="227">
        <v>1</v>
      </c>
      <c r="O14" s="227">
        <v>0</v>
      </c>
      <c r="P14" s="227">
        <v>1</v>
      </c>
    </row>
    <row r="15" spans="1:16" s="217" customFormat="1" ht="19.149999999999999" customHeight="1" x14ac:dyDescent="0.25">
      <c r="A15" s="226" t="s">
        <v>103</v>
      </c>
      <c r="B15" s="227">
        <v>10</v>
      </c>
      <c r="C15" s="227">
        <v>5</v>
      </c>
      <c r="D15" s="227">
        <v>4</v>
      </c>
      <c r="E15" s="227">
        <v>3</v>
      </c>
      <c r="F15" s="227">
        <v>0</v>
      </c>
      <c r="G15" s="227">
        <v>0</v>
      </c>
      <c r="H15" s="227">
        <v>0</v>
      </c>
      <c r="I15" s="227">
        <v>1</v>
      </c>
      <c r="J15" s="255">
        <f t="shared" si="0"/>
        <v>0</v>
      </c>
      <c r="K15" s="227">
        <v>0</v>
      </c>
      <c r="L15" s="227">
        <v>0</v>
      </c>
      <c r="M15" s="227">
        <v>0</v>
      </c>
      <c r="N15" s="227">
        <v>4</v>
      </c>
      <c r="O15" s="227">
        <v>0</v>
      </c>
      <c r="P15" s="227">
        <v>1</v>
      </c>
    </row>
    <row r="16" spans="1:16" s="217" customFormat="1" ht="19.149999999999999" customHeight="1" x14ac:dyDescent="0.25">
      <c r="A16" s="226" t="s">
        <v>225</v>
      </c>
      <c r="B16" s="227">
        <v>2</v>
      </c>
      <c r="C16" s="227">
        <v>2</v>
      </c>
      <c r="D16" s="227">
        <v>1</v>
      </c>
      <c r="E16" s="227">
        <v>1</v>
      </c>
      <c r="F16" s="227">
        <v>1</v>
      </c>
      <c r="G16" s="227">
        <v>0</v>
      </c>
      <c r="H16" s="227">
        <v>0</v>
      </c>
      <c r="I16" s="227">
        <v>0</v>
      </c>
      <c r="J16" s="255">
        <f t="shared" si="0"/>
        <v>0</v>
      </c>
      <c r="K16" s="227">
        <v>0</v>
      </c>
      <c r="L16" s="227">
        <v>0</v>
      </c>
      <c r="M16" s="227">
        <v>0</v>
      </c>
      <c r="N16" s="227">
        <v>0</v>
      </c>
      <c r="O16" s="227">
        <v>0</v>
      </c>
      <c r="P16" s="227">
        <v>0</v>
      </c>
    </row>
    <row r="17" spans="1:16" s="217" customFormat="1" ht="19.149999999999999" customHeight="1" x14ac:dyDescent="0.25">
      <c r="A17" s="226" t="s">
        <v>226</v>
      </c>
      <c r="B17" s="227">
        <v>10</v>
      </c>
      <c r="C17" s="227">
        <v>6</v>
      </c>
      <c r="D17" s="227">
        <v>5</v>
      </c>
      <c r="E17" s="227">
        <v>5</v>
      </c>
      <c r="F17" s="227">
        <v>1</v>
      </c>
      <c r="G17" s="227">
        <v>0</v>
      </c>
      <c r="H17" s="227">
        <v>0</v>
      </c>
      <c r="I17" s="227">
        <v>0</v>
      </c>
      <c r="J17" s="255">
        <f t="shared" si="0"/>
        <v>0</v>
      </c>
      <c r="K17" s="227">
        <v>0</v>
      </c>
      <c r="L17" s="227">
        <v>0</v>
      </c>
      <c r="M17" s="227">
        <v>0</v>
      </c>
      <c r="N17" s="227">
        <v>4</v>
      </c>
      <c r="O17" s="227">
        <v>0</v>
      </c>
      <c r="P17" s="227">
        <v>0</v>
      </c>
    </row>
    <row r="18" spans="1:16" s="217" customFormat="1" ht="19.149999999999999" customHeight="1" x14ac:dyDescent="0.25">
      <c r="A18" s="226" t="s">
        <v>227</v>
      </c>
      <c r="B18" s="227">
        <v>7</v>
      </c>
      <c r="C18" s="227">
        <v>7</v>
      </c>
      <c r="D18" s="227">
        <v>6</v>
      </c>
      <c r="E18" s="227">
        <v>6</v>
      </c>
      <c r="F18" s="227">
        <v>0</v>
      </c>
      <c r="G18" s="227">
        <v>0</v>
      </c>
      <c r="H18" s="227">
        <v>0</v>
      </c>
      <c r="I18" s="227">
        <v>1</v>
      </c>
      <c r="J18" s="255">
        <f t="shared" si="0"/>
        <v>0</v>
      </c>
      <c r="K18" s="227">
        <v>0</v>
      </c>
      <c r="L18" s="227">
        <v>0</v>
      </c>
      <c r="M18" s="227">
        <v>0</v>
      </c>
      <c r="N18" s="227">
        <v>0</v>
      </c>
      <c r="O18" s="227">
        <v>0</v>
      </c>
      <c r="P18" s="227">
        <v>0</v>
      </c>
    </row>
    <row r="19" spans="1:16" s="217" customFormat="1" ht="19.149999999999999" customHeight="1" x14ac:dyDescent="0.25">
      <c r="A19" s="226" t="s">
        <v>107</v>
      </c>
      <c r="B19" s="227">
        <v>5</v>
      </c>
      <c r="C19" s="227">
        <v>4</v>
      </c>
      <c r="D19" s="227">
        <v>3</v>
      </c>
      <c r="E19" s="227">
        <v>3</v>
      </c>
      <c r="F19" s="227">
        <v>0</v>
      </c>
      <c r="G19" s="227">
        <v>0</v>
      </c>
      <c r="H19" s="227">
        <v>0</v>
      </c>
      <c r="I19" s="227">
        <v>1</v>
      </c>
      <c r="J19" s="255">
        <f t="shared" si="0"/>
        <v>0</v>
      </c>
      <c r="K19" s="227">
        <v>0</v>
      </c>
      <c r="L19" s="227">
        <v>0</v>
      </c>
      <c r="M19" s="227">
        <v>0</v>
      </c>
      <c r="N19" s="227">
        <v>0</v>
      </c>
      <c r="O19" s="227">
        <v>1</v>
      </c>
      <c r="P19" s="227">
        <v>0</v>
      </c>
    </row>
    <row r="20" spans="1:16" s="217" customFormat="1" ht="19.149999999999999" customHeight="1" x14ac:dyDescent="0.25">
      <c r="A20" s="226" t="s">
        <v>109</v>
      </c>
      <c r="B20" s="227">
        <v>4</v>
      </c>
      <c r="C20" s="227">
        <v>3</v>
      </c>
      <c r="D20" s="227">
        <v>3</v>
      </c>
      <c r="E20" s="227">
        <v>3</v>
      </c>
      <c r="F20" s="227">
        <v>0</v>
      </c>
      <c r="G20" s="227">
        <v>0</v>
      </c>
      <c r="H20" s="227">
        <v>0</v>
      </c>
      <c r="I20" s="227">
        <v>0</v>
      </c>
      <c r="J20" s="255">
        <f t="shared" si="0"/>
        <v>0</v>
      </c>
      <c r="K20" s="227">
        <v>0</v>
      </c>
      <c r="L20" s="227">
        <v>0</v>
      </c>
      <c r="M20" s="227">
        <v>0</v>
      </c>
      <c r="N20" s="227">
        <v>0</v>
      </c>
      <c r="O20" s="227">
        <v>0</v>
      </c>
      <c r="P20" s="227">
        <v>1</v>
      </c>
    </row>
    <row r="21" spans="1:16" ht="16.5" x14ac:dyDescent="0.25">
      <c r="A21" s="226" t="s">
        <v>228</v>
      </c>
      <c r="B21" s="227">
        <v>7</v>
      </c>
      <c r="C21" s="227">
        <v>6</v>
      </c>
      <c r="D21" s="227">
        <v>5</v>
      </c>
      <c r="E21" s="227">
        <v>5</v>
      </c>
      <c r="F21" s="227">
        <v>0</v>
      </c>
      <c r="G21" s="227">
        <v>0</v>
      </c>
      <c r="H21" s="227">
        <v>0</v>
      </c>
      <c r="I21" s="227">
        <v>1</v>
      </c>
      <c r="J21" s="255">
        <f t="shared" si="0"/>
        <v>0</v>
      </c>
      <c r="K21" s="227">
        <v>0</v>
      </c>
      <c r="L21" s="227">
        <v>0</v>
      </c>
      <c r="M21" s="227">
        <v>0</v>
      </c>
      <c r="N21" s="227">
        <v>0</v>
      </c>
      <c r="O21" s="227">
        <v>0</v>
      </c>
      <c r="P21" s="227">
        <v>1</v>
      </c>
    </row>
    <row r="22" spans="1:16" s="217" customFormat="1" ht="18" customHeight="1" x14ac:dyDescent="0.25">
      <c r="A22" s="226" t="s">
        <v>229</v>
      </c>
      <c r="B22" s="227">
        <v>4</v>
      </c>
      <c r="C22" s="227">
        <v>3</v>
      </c>
      <c r="D22" s="227">
        <v>3</v>
      </c>
      <c r="E22" s="227">
        <v>3</v>
      </c>
      <c r="F22" s="227">
        <v>0</v>
      </c>
      <c r="G22" s="227">
        <v>0</v>
      </c>
      <c r="H22" s="227">
        <v>0</v>
      </c>
      <c r="I22" s="227">
        <v>0</v>
      </c>
      <c r="J22" s="255">
        <f t="shared" si="0"/>
        <v>0</v>
      </c>
      <c r="K22" s="227">
        <v>0</v>
      </c>
      <c r="L22" s="227">
        <v>0</v>
      </c>
      <c r="M22" s="227">
        <v>0</v>
      </c>
      <c r="N22" s="227">
        <v>0</v>
      </c>
      <c r="O22" s="227">
        <v>1</v>
      </c>
      <c r="P22" s="227">
        <v>0</v>
      </c>
    </row>
    <row r="23" spans="1:16" s="217" customFormat="1" ht="18.75" customHeight="1" x14ac:dyDescent="0.25">
      <c r="A23" s="226" t="s">
        <v>113</v>
      </c>
      <c r="B23" s="229">
        <v>9</v>
      </c>
      <c r="C23" s="229">
        <v>8</v>
      </c>
      <c r="D23" s="229">
        <v>8</v>
      </c>
      <c r="E23" s="229">
        <v>6</v>
      </c>
      <c r="F23" s="229">
        <v>0</v>
      </c>
      <c r="G23" s="229">
        <v>0</v>
      </c>
      <c r="H23" s="229">
        <v>0</v>
      </c>
      <c r="I23" s="229">
        <v>0</v>
      </c>
      <c r="J23" s="255">
        <f t="shared" si="0"/>
        <v>0</v>
      </c>
      <c r="K23" s="229">
        <v>0</v>
      </c>
      <c r="L23" s="229">
        <v>0</v>
      </c>
      <c r="M23" s="229">
        <v>0</v>
      </c>
      <c r="N23" s="229">
        <v>0</v>
      </c>
      <c r="O23" s="229">
        <v>1</v>
      </c>
      <c r="P23" s="229">
        <v>0</v>
      </c>
    </row>
    <row r="24" spans="1:16" s="217" customFormat="1" ht="18.75" customHeight="1" x14ac:dyDescent="0.25">
      <c r="A24" s="226" t="s">
        <v>230</v>
      </c>
      <c r="B24" s="229">
        <v>4</v>
      </c>
      <c r="C24" s="229">
        <v>4</v>
      </c>
      <c r="D24" s="229">
        <v>1</v>
      </c>
      <c r="E24" s="229">
        <v>1</v>
      </c>
      <c r="F24" s="229">
        <v>0</v>
      </c>
      <c r="G24" s="229">
        <v>0</v>
      </c>
      <c r="H24" s="229">
        <v>0</v>
      </c>
      <c r="I24" s="229">
        <v>3</v>
      </c>
      <c r="J24" s="255">
        <f t="shared" si="0"/>
        <v>0</v>
      </c>
      <c r="K24" s="229">
        <v>0</v>
      </c>
      <c r="L24" s="229">
        <v>0</v>
      </c>
      <c r="M24" s="229">
        <v>0</v>
      </c>
      <c r="N24" s="229">
        <v>0</v>
      </c>
      <c r="O24" s="229">
        <v>0</v>
      </c>
      <c r="P24" s="229">
        <v>0</v>
      </c>
    </row>
    <row r="25" spans="1:16" s="217" customFormat="1" ht="18.75" customHeight="1" x14ac:dyDescent="0.25">
      <c r="A25" s="226" t="s">
        <v>231</v>
      </c>
      <c r="B25" s="229">
        <v>4</v>
      </c>
      <c r="C25" s="229">
        <v>4</v>
      </c>
      <c r="D25" s="229">
        <v>2</v>
      </c>
      <c r="E25" s="229">
        <v>2</v>
      </c>
      <c r="F25" s="229">
        <v>1</v>
      </c>
      <c r="G25" s="229">
        <v>1</v>
      </c>
      <c r="H25" s="229">
        <v>0</v>
      </c>
      <c r="I25" s="229">
        <v>0</v>
      </c>
      <c r="J25" s="255">
        <f t="shared" si="0"/>
        <v>0</v>
      </c>
      <c r="K25" s="229">
        <v>0</v>
      </c>
      <c r="L25" s="229">
        <v>0</v>
      </c>
      <c r="M25" s="229">
        <v>0</v>
      </c>
      <c r="N25" s="229">
        <v>0</v>
      </c>
      <c r="O25" s="229">
        <v>0</v>
      </c>
      <c r="P25" s="229">
        <v>0</v>
      </c>
    </row>
    <row r="26" spans="1:16" s="217" customFormat="1" ht="18.75" customHeight="1" x14ac:dyDescent="0.25">
      <c r="A26" s="226" t="s">
        <v>232</v>
      </c>
      <c r="B26" s="229">
        <v>2</v>
      </c>
      <c r="C26" s="229">
        <v>1</v>
      </c>
      <c r="D26" s="229">
        <v>1</v>
      </c>
      <c r="E26" s="229">
        <v>1</v>
      </c>
      <c r="F26" s="229">
        <v>0</v>
      </c>
      <c r="G26" s="229">
        <v>0</v>
      </c>
      <c r="H26" s="229">
        <v>0</v>
      </c>
      <c r="I26" s="229">
        <v>0</v>
      </c>
      <c r="J26" s="255">
        <f t="shared" si="0"/>
        <v>0</v>
      </c>
      <c r="K26" s="229">
        <v>0</v>
      </c>
      <c r="L26" s="229">
        <v>0</v>
      </c>
      <c r="M26" s="229">
        <v>0</v>
      </c>
      <c r="N26" s="229">
        <v>1</v>
      </c>
      <c r="O26" s="229">
        <v>0</v>
      </c>
      <c r="P26" s="229">
        <v>0</v>
      </c>
    </row>
    <row r="27" spans="1:16" s="217" customFormat="1" ht="18.75" customHeight="1" x14ac:dyDescent="0.25">
      <c r="A27" s="226" t="s">
        <v>114</v>
      </c>
      <c r="B27" s="229">
        <v>2</v>
      </c>
      <c r="C27" s="229">
        <v>2</v>
      </c>
      <c r="D27" s="229">
        <v>2</v>
      </c>
      <c r="E27" s="229">
        <v>1</v>
      </c>
      <c r="F27" s="229">
        <v>0</v>
      </c>
      <c r="G27" s="229">
        <v>0</v>
      </c>
      <c r="H27" s="229">
        <v>0</v>
      </c>
      <c r="I27" s="229">
        <v>0</v>
      </c>
      <c r="J27" s="255">
        <f t="shared" si="0"/>
        <v>0</v>
      </c>
      <c r="K27" s="229">
        <v>0</v>
      </c>
      <c r="L27" s="229">
        <v>0</v>
      </c>
      <c r="M27" s="229">
        <v>0</v>
      </c>
      <c r="N27" s="229">
        <v>0</v>
      </c>
      <c r="O27" s="229">
        <v>0</v>
      </c>
      <c r="P27" s="229">
        <v>0</v>
      </c>
    </row>
    <row r="28" spans="1:16" s="217" customFormat="1" ht="18.75" customHeight="1" x14ac:dyDescent="0.25">
      <c r="A28" s="226" t="s">
        <v>115</v>
      </c>
      <c r="B28" s="229">
        <v>1</v>
      </c>
      <c r="C28" s="229">
        <v>0</v>
      </c>
      <c r="D28" s="229">
        <v>0</v>
      </c>
      <c r="E28" s="229">
        <v>0</v>
      </c>
      <c r="F28" s="229">
        <v>0</v>
      </c>
      <c r="G28" s="229">
        <v>0</v>
      </c>
      <c r="H28" s="229">
        <v>0</v>
      </c>
      <c r="I28" s="229">
        <v>0</v>
      </c>
      <c r="J28" s="255">
        <f t="shared" si="0"/>
        <v>0</v>
      </c>
      <c r="K28" s="229">
        <v>0</v>
      </c>
      <c r="L28" s="229">
        <v>0</v>
      </c>
      <c r="M28" s="229">
        <v>0</v>
      </c>
      <c r="N28" s="229">
        <v>1</v>
      </c>
      <c r="O28" s="229">
        <v>0</v>
      </c>
      <c r="P28" s="229">
        <v>0</v>
      </c>
    </row>
    <row r="29" spans="1:16" s="230" customFormat="1" ht="18.75" customHeight="1" x14ac:dyDescent="0.25">
      <c r="A29" s="226" t="s">
        <v>233</v>
      </c>
      <c r="B29" s="229">
        <v>1</v>
      </c>
      <c r="C29" s="229">
        <v>1</v>
      </c>
      <c r="D29" s="229">
        <v>1</v>
      </c>
      <c r="E29" s="229">
        <v>1</v>
      </c>
      <c r="F29" s="229">
        <v>0</v>
      </c>
      <c r="G29" s="229">
        <v>0</v>
      </c>
      <c r="H29" s="229">
        <v>0</v>
      </c>
      <c r="I29" s="229">
        <v>0</v>
      </c>
      <c r="J29" s="255">
        <f t="shared" si="0"/>
        <v>0</v>
      </c>
      <c r="K29" s="229">
        <v>0</v>
      </c>
      <c r="L29" s="229">
        <v>0</v>
      </c>
      <c r="M29" s="229">
        <v>0</v>
      </c>
      <c r="N29" s="229">
        <v>0</v>
      </c>
      <c r="O29" s="229">
        <v>0</v>
      </c>
      <c r="P29" s="229">
        <v>0</v>
      </c>
    </row>
    <row r="30" spans="1:16" s="230" customFormat="1" ht="18.75" customHeight="1" x14ac:dyDescent="0.25">
      <c r="A30" s="226" t="s">
        <v>117</v>
      </c>
      <c r="B30" s="229">
        <v>0</v>
      </c>
      <c r="C30" s="229">
        <v>0</v>
      </c>
      <c r="D30" s="229">
        <v>0</v>
      </c>
      <c r="E30" s="229">
        <v>0</v>
      </c>
      <c r="F30" s="229">
        <v>0</v>
      </c>
      <c r="G30" s="229">
        <v>0</v>
      </c>
      <c r="H30" s="229">
        <v>0</v>
      </c>
      <c r="I30" s="229">
        <v>0</v>
      </c>
      <c r="J30" s="255">
        <f t="shared" si="0"/>
        <v>0</v>
      </c>
      <c r="K30" s="229">
        <v>0</v>
      </c>
      <c r="L30" s="229">
        <v>0</v>
      </c>
      <c r="M30" s="229">
        <v>0</v>
      </c>
      <c r="N30" s="229">
        <v>0</v>
      </c>
      <c r="O30" s="229">
        <v>0</v>
      </c>
      <c r="P30" s="229">
        <v>0</v>
      </c>
    </row>
    <row r="31" spans="1:16" s="230" customFormat="1" ht="18.75" customHeight="1" x14ac:dyDescent="0.25">
      <c r="A31" s="231" t="s">
        <v>118</v>
      </c>
      <c r="B31" s="232">
        <v>0</v>
      </c>
      <c r="C31" s="232">
        <v>0</v>
      </c>
      <c r="D31" s="232">
        <v>0</v>
      </c>
      <c r="E31" s="232">
        <v>0</v>
      </c>
      <c r="F31" s="232">
        <v>0</v>
      </c>
      <c r="G31" s="232">
        <v>0</v>
      </c>
      <c r="H31" s="232">
        <v>0</v>
      </c>
      <c r="I31" s="232">
        <v>0</v>
      </c>
      <c r="J31" s="256">
        <f t="shared" si="0"/>
        <v>0</v>
      </c>
      <c r="K31" s="232">
        <v>0</v>
      </c>
      <c r="L31" s="232">
        <v>0</v>
      </c>
      <c r="M31" s="232">
        <v>0</v>
      </c>
      <c r="N31" s="232">
        <v>0</v>
      </c>
      <c r="O31" s="232">
        <v>0</v>
      </c>
      <c r="P31" s="232">
        <v>0</v>
      </c>
    </row>
  </sheetData>
  <mergeCells count="10">
    <mergeCell ref="A1:P1"/>
    <mergeCell ref="A3:P3"/>
    <mergeCell ref="A5:A8"/>
    <mergeCell ref="N6:N8"/>
    <mergeCell ref="O6:O8"/>
    <mergeCell ref="P6:P8"/>
    <mergeCell ref="F7:F8"/>
    <mergeCell ref="G7:G8"/>
    <mergeCell ref="H7:H8"/>
    <mergeCell ref="I7:I8"/>
  </mergeCells>
  <phoneticPr fontId="2" type="noConversion"/>
  <pageMargins left="0.7" right="0.7" top="0.75" bottom="0.75" header="0.3" footer="0.3"/>
  <pageSetup paperSize="9" scale="73" orientation="landscape" r:id="rId1"/>
  <ignoredErrors>
    <ignoredError sqref="J10:J31 J9" formulaRange="1"/>
  </ignoredError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355DF7-1D8B-476D-B679-C9BB71BE6317}">
  <sheetPr>
    <pageSetUpPr fitToPage="1"/>
  </sheetPr>
  <dimension ref="A1:P25"/>
  <sheetViews>
    <sheetView showGridLines="0" view="pageBreakPreview" zoomScale="80" zoomScaleNormal="100" zoomScaleSheetLayoutView="80" workbookViewId="0">
      <selection activeCell="J22" sqref="J22"/>
    </sheetView>
  </sheetViews>
  <sheetFormatPr defaultRowHeight="16.5" x14ac:dyDescent="0.25"/>
  <cols>
    <col min="1" max="1" width="11" customWidth="1"/>
    <col min="2" max="12" width="10.625" customWidth="1"/>
    <col min="13" max="13" width="12" customWidth="1"/>
    <col min="14" max="16" width="10.625" customWidth="1"/>
  </cols>
  <sheetData>
    <row r="1" spans="1:16" s="127" customFormat="1" ht="25.5" customHeight="1" x14ac:dyDescent="0.25">
      <c r="A1" s="293" t="s">
        <v>54</v>
      </c>
      <c r="B1" s="293"/>
      <c r="C1" s="293"/>
      <c r="D1" s="293"/>
      <c r="E1" s="293"/>
      <c r="F1" s="293"/>
      <c r="G1" s="293"/>
      <c r="H1" s="293"/>
      <c r="I1" s="293"/>
      <c r="J1" s="293"/>
      <c r="K1" s="293"/>
      <c r="L1" s="293"/>
      <c r="M1" s="293"/>
      <c r="N1" s="293"/>
      <c r="O1" s="293"/>
      <c r="P1" s="293"/>
    </row>
    <row r="2" spans="1:16" s="127" customFormat="1" ht="10.5" customHeight="1" x14ac:dyDescent="0.25">
      <c r="A2" s="128"/>
      <c r="B2" s="128"/>
      <c r="C2" s="128"/>
      <c r="D2" s="128"/>
      <c r="E2" s="128"/>
      <c r="F2" s="128"/>
      <c r="G2" s="128"/>
      <c r="H2" s="128"/>
      <c r="J2" s="74"/>
    </row>
    <row r="3" spans="1:16" s="127" customFormat="1" ht="15.75" customHeight="1" x14ac:dyDescent="0.25">
      <c r="A3" s="294" t="s">
        <v>397</v>
      </c>
      <c r="B3" s="294"/>
      <c r="C3" s="294"/>
      <c r="D3" s="294"/>
      <c r="E3" s="294"/>
      <c r="F3" s="294"/>
      <c r="G3" s="294"/>
      <c r="H3" s="294"/>
      <c r="I3" s="294"/>
      <c r="J3" s="294"/>
      <c r="K3" s="294"/>
      <c r="L3" s="294"/>
      <c r="M3" s="294"/>
      <c r="N3" s="294"/>
      <c r="O3" s="294"/>
      <c r="P3" s="294"/>
    </row>
    <row r="4" spans="1:16" s="127" customFormat="1" ht="15.75" customHeight="1" x14ac:dyDescent="0.25">
      <c r="J4" s="74"/>
      <c r="P4" s="159" t="s">
        <v>59</v>
      </c>
    </row>
    <row r="5" spans="1:16" s="127" customFormat="1" ht="32.25" customHeight="1" x14ac:dyDescent="0.25">
      <c r="A5" s="295" t="s">
        <v>12</v>
      </c>
      <c r="B5" s="146" t="s">
        <v>43</v>
      </c>
      <c r="C5" s="137"/>
      <c r="D5" s="138"/>
      <c r="E5" s="138"/>
      <c r="F5" s="138"/>
      <c r="G5" s="138"/>
      <c r="H5" s="138"/>
      <c r="I5" s="138"/>
      <c r="J5" s="138"/>
      <c r="K5" s="138"/>
      <c r="L5" s="138"/>
      <c r="M5" s="138"/>
      <c r="N5" s="138"/>
      <c r="O5" s="139"/>
      <c r="P5" s="139"/>
    </row>
    <row r="6" spans="1:16" s="127" customFormat="1" ht="32.25" customHeight="1" x14ac:dyDescent="0.25">
      <c r="A6" s="296"/>
      <c r="B6" s="140"/>
      <c r="C6" s="150" t="s">
        <v>8</v>
      </c>
      <c r="D6" s="138"/>
      <c r="E6" s="138"/>
      <c r="F6" s="138"/>
      <c r="G6" s="138"/>
      <c r="H6" s="138"/>
      <c r="I6" s="138"/>
      <c r="J6" s="138"/>
      <c r="K6" s="138"/>
      <c r="L6" s="138"/>
      <c r="M6" s="138"/>
      <c r="N6" s="285" t="s">
        <v>25</v>
      </c>
      <c r="O6" s="285" t="s">
        <v>26</v>
      </c>
      <c r="P6" s="285" t="s">
        <v>27</v>
      </c>
    </row>
    <row r="7" spans="1:16" s="264" customFormat="1" ht="32.25" customHeight="1" x14ac:dyDescent="0.25">
      <c r="A7" s="296"/>
      <c r="B7" s="258"/>
      <c r="C7" s="259"/>
      <c r="D7" s="260" t="s">
        <v>28</v>
      </c>
      <c r="E7" s="261"/>
      <c r="F7" s="288" t="s">
        <v>29</v>
      </c>
      <c r="G7" s="290" t="s">
        <v>30</v>
      </c>
      <c r="H7" s="291" t="s">
        <v>31</v>
      </c>
      <c r="I7" s="288" t="s">
        <v>32</v>
      </c>
      <c r="J7" s="251" t="s">
        <v>27</v>
      </c>
      <c r="K7" s="262"/>
      <c r="L7" s="262"/>
      <c r="M7" s="263"/>
      <c r="N7" s="286"/>
      <c r="O7" s="286"/>
      <c r="P7" s="286"/>
    </row>
    <row r="8" spans="1:16" s="127" customFormat="1" ht="63" x14ac:dyDescent="0.25">
      <c r="A8" s="296"/>
      <c r="B8" s="158"/>
      <c r="C8" s="142"/>
      <c r="D8" s="151"/>
      <c r="E8" s="157" t="s">
        <v>36</v>
      </c>
      <c r="F8" s="289"/>
      <c r="G8" s="290"/>
      <c r="H8" s="291"/>
      <c r="I8" s="289"/>
      <c r="J8" s="257"/>
      <c r="K8" s="216" t="s">
        <v>33</v>
      </c>
      <c r="L8" s="216" t="s">
        <v>34</v>
      </c>
      <c r="M8" s="249" t="s">
        <v>35</v>
      </c>
      <c r="N8" s="287"/>
      <c r="O8" s="287"/>
      <c r="P8" s="287"/>
    </row>
    <row r="9" spans="1:16" s="127" customFormat="1" ht="22.5" customHeight="1" x14ac:dyDescent="0.25">
      <c r="A9" s="153" t="s">
        <v>13</v>
      </c>
      <c r="B9" s="131">
        <v>458</v>
      </c>
      <c r="C9" s="132">
        <v>385</v>
      </c>
      <c r="D9" s="132">
        <v>205</v>
      </c>
      <c r="E9" s="132">
        <v>192</v>
      </c>
      <c r="F9" s="132">
        <v>2</v>
      </c>
      <c r="G9" s="132">
        <v>33</v>
      </c>
      <c r="H9" s="132">
        <v>12</v>
      </c>
      <c r="I9" s="132">
        <v>68</v>
      </c>
      <c r="J9" s="132">
        <f>SUM(K9:M9)</f>
        <v>65</v>
      </c>
      <c r="K9" s="132">
        <v>47</v>
      </c>
      <c r="L9" s="132">
        <v>3</v>
      </c>
      <c r="M9" s="132">
        <v>15</v>
      </c>
      <c r="N9" s="132">
        <v>23</v>
      </c>
      <c r="O9" s="132">
        <v>25</v>
      </c>
      <c r="P9" s="132">
        <v>25</v>
      </c>
    </row>
    <row r="10" spans="1:16" s="127" customFormat="1" ht="22.5" customHeight="1" x14ac:dyDescent="0.25">
      <c r="A10" s="129" t="s">
        <v>14</v>
      </c>
      <c r="B10" s="131">
        <v>512</v>
      </c>
      <c r="C10" s="132">
        <v>439</v>
      </c>
      <c r="D10" s="132">
        <v>179</v>
      </c>
      <c r="E10" s="132">
        <v>166</v>
      </c>
      <c r="F10" s="132">
        <v>6</v>
      </c>
      <c r="G10" s="132">
        <v>12</v>
      </c>
      <c r="H10" s="132">
        <v>16</v>
      </c>
      <c r="I10" s="132">
        <v>59</v>
      </c>
      <c r="J10" s="132">
        <f>SUM(K10:M10)</f>
        <v>167</v>
      </c>
      <c r="K10" s="132">
        <v>35</v>
      </c>
      <c r="L10" s="132">
        <v>112</v>
      </c>
      <c r="M10" s="132">
        <v>20</v>
      </c>
      <c r="N10" s="132">
        <v>30</v>
      </c>
      <c r="O10" s="132">
        <v>19</v>
      </c>
      <c r="P10" s="132">
        <v>24</v>
      </c>
    </row>
    <row r="11" spans="1:16" s="127" customFormat="1" ht="22.5" customHeight="1" x14ac:dyDescent="0.25">
      <c r="A11" s="129" t="s">
        <v>15</v>
      </c>
      <c r="B11" s="131">
        <v>385</v>
      </c>
      <c r="C11" s="132">
        <v>316</v>
      </c>
      <c r="D11" s="132">
        <v>179</v>
      </c>
      <c r="E11" s="132">
        <v>172</v>
      </c>
      <c r="F11" s="132">
        <v>11</v>
      </c>
      <c r="G11" s="132">
        <v>15</v>
      </c>
      <c r="H11" s="132">
        <v>11</v>
      </c>
      <c r="I11" s="132">
        <v>56</v>
      </c>
      <c r="J11" s="132">
        <f t="shared" ref="J11:J22" si="0">SUM(K11:M11)</f>
        <v>44</v>
      </c>
      <c r="K11" s="132">
        <v>34</v>
      </c>
      <c r="L11" s="132">
        <v>0</v>
      </c>
      <c r="M11" s="132">
        <v>10</v>
      </c>
      <c r="N11" s="132">
        <v>27</v>
      </c>
      <c r="O11" s="132">
        <v>19</v>
      </c>
      <c r="P11" s="132">
        <v>23</v>
      </c>
    </row>
    <row r="12" spans="1:16" s="127" customFormat="1" ht="22.5" customHeight="1" x14ac:dyDescent="0.25">
      <c r="A12" s="129" t="s">
        <v>16</v>
      </c>
      <c r="B12" s="131">
        <v>344</v>
      </c>
      <c r="C12" s="132">
        <v>287</v>
      </c>
      <c r="D12" s="132">
        <v>158</v>
      </c>
      <c r="E12" s="132">
        <v>148</v>
      </c>
      <c r="F12" s="132">
        <v>6</v>
      </c>
      <c r="G12" s="132">
        <v>27</v>
      </c>
      <c r="H12" s="132">
        <v>7</v>
      </c>
      <c r="I12" s="132">
        <v>41</v>
      </c>
      <c r="J12" s="132">
        <f t="shared" si="0"/>
        <v>48</v>
      </c>
      <c r="K12" s="132">
        <v>33</v>
      </c>
      <c r="L12" s="132">
        <v>1</v>
      </c>
      <c r="M12" s="132">
        <v>14</v>
      </c>
      <c r="N12" s="132">
        <v>24</v>
      </c>
      <c r="O12" s="132">
        <v>15</v>
      </c>
      <c r="P12" s="132">
        <v>18</v>
      </c>
    </row>
    <row r="13" spans="1:16" s="127" customFormat="1" ht="22.5" customHeight="1" x14ac:dyDescent="0.25">
      <c r="A13" s="129" t="s">
        <v>17</v>
      </c>
      <c r="B13" s="131">
        <v>376</v>
      </c>
      <c r="C13" s="132">
        <v>290</v>
      </c>
      <c r="D13" s="132">
        <v>146</v>
      </c>
      <c r="E13" s="132">
        <v>139</v>
      </c>
      <c r="F13" s="132">
        <v>1</v>
      </c>
      <c r="G13" s="132">
        <v>17</v>
      </c>
      <c r="H13" s="132">
        <v>13</v>
      </c>
      <c r="I13" s="132">
        <v>59</v>
      </c>
      <c r="J13" s="132">
        <f t="shared" si="0"/>
        <v>54</v>
      </c>
      <c r="K13" s="132">
        <v>44</v>
      </c>
      <c r="L13" s="132">
        <v>0</v>
      </c>
      <c r="M13" s="132">
        <v>10</v>
      </c>
      <c r="N13" s="132">
        <v>30</v>
      </c>
      <c r="O13" s="132">
        <v>29</v>
      </c>
      <c r="P13" s="132">
        <v>27</v>
      </c>
    </row>
    <row r="14" spans="1:16" s="127" customFormat="1" ht="22.5" customHeight="1" x14ac:dyDescent="0.25">
      <c r="A14" s="129" t="s">
        <v>18</v>
      </c>
      <c r="B14" s="131">
        <v>328</v>
      </c>
      <c r="C14" s="132">
        <v>269</v>
      </c>
      <c r="D14" s="132">
        <v>145</v>
      </c>
      <c r="E14" s="132">
        <v>139</v>
      </c>
      <c r="F14" s="132">
        <v>4</v>
      </c>
      <c r="G14" s="132">
        <v>15</v>
      </c>
      <c r="H14" s="132">
        <v>12</v>
      </c>
      <c r="I14" s="132">
        <v>41</v>
      </c>
      <c r="J14" s="132">
        <f t="shared" si="0"/>
        <v>52</v>
      </c>
      <c r="K14" s="132">
        <v>39</v>
      </c>
      <c r="L14" s="132">
        <v>0</v>
      </c>
      <c r="M14" s="132">
        <v>13</v>
      </c>
      <c r="N14" s="132">
        <v>20</v>
      </c>
      <c r="O14" s="132">
        <v>17</v>
      </c>
      <c r="P14" s="132">
        <v>22</v>
      </c>
    </row>
    <row r="15" spans="1:16" s="127" customFormat="1" ht="22.5" customHeight="1" x14ac:dyDescent="0.25">
      <c r="A15" s="129" t="s">
        <v>19</v>
      </c>
      <c r="B15" s="131">
        <v>328</v>
      </c>
      <c r="C15" s="132">
        <v>275</v>
      </c>
      <c r="D15" s="132">
        <v>136</v>
      </c>
      <c r="E15" s="132">
        <v>123</v>
      </c>
      <c r="F15" s="132">
        <v>6</v>
      </c>
      <c r="G15" s="132">
        <v>14</v>
      </c>
      <c r="H15" s="132">
        <v>13</v>
      </c>
      <c r="I15" s="132">
        <v>36</v>
      </c>
      <c r="J15" s="132">
        <f t="shared" si="0"/>
        <v>70</v>
      </c>
      <c r="K15" s="132">
        <v>52</v>
      </c>
      <c r="L15" s="132">
        <v>0</v>
      </c>
      <c r="M15" s="132">
        <v>18</v>
      </c>
      <c r="N15" s="132">
        <v>14</v>
      </c>
      <c r="O15" s="132">
        <v>16</v>
      </c>
      <c r="P15" s="132">
        <v>23</v>
      </c>
    </row>
    <row r="16" spans="1:16" s="127" customFormat="1" ht="22.5" customHeight="1" x14ac:dyDescent="0.25">
      <c r="A16" s="129" t="s">
        <v>20</v>
      </c>
      <c r="B16" s="131">
        <v>272</v>
      </c>
      <c r="C16" s="132">
        <v>205</v>
      </c>
      <c r="D16" s="132">
        <v>94</v>
      </c>
      <c r="E16" s="132">
        <v>83</v>
      </c>
      <c r="F16" s="132">
        <v>6</v>
      </c>
      <c r="G16" s="132">
        <v>14</v>
      </c>
      <c r="H16" s="132">
        <v>11</v>
      </c>
      <c r="I16" s="132">
        <v>22</v>
      </c>
      <c r="J16" s="132">
        <f t="shared" si="0"/>
        <v>58</v>
      </c>
      <c r="K16" s="132">
        <v>42</v>
      </c>
      <c r="L16" s="132">
        <v>1</v>
      </c>
      <c r="M16" s="132">
        <v>15</v>
      </c>
      <c r="N16" s="132">
        <v>23</v>
      </c>
      <c r="O16" s="132">
        <v>31</v>
      </c>
      <c r="P16" s="132">
        <v>13</v>
      </c>
    </row>
    <row r="17" spans="1:16" s="127" customFormat="1" ht="22.5" customHeight="1" x14ac:dyDescent="0.25">
      <c r="A17" s="129" t="s">
        <v>21</v>
      </c>
      <c r="B17" s="131">
        <v>307</v>
      </c>
      <c r="C17" s="132">
        <v>239</v>
      </c>
      <c r="D17" s="132">
        <v>115</v>
      </c>
      <c r="E17" s="132">
        <v>109</v>
      </c>
      <c r="F17" s="132">
        <v>4</v>
      </c>
      <c r="G17" s="132">
        <v>8</v>
      </c>
      <c r="H17" s="132">
        <v>9</v>
      </c>
      <c r="I17" s="132">
        <v>20</v>
      </c>
      <c r="J17" s="132">
        <f t="shared" si="0"/>
        <v>83</v>
      </c>
      <c r="K17" s="132">
        <v>39</v>
      </c>
      <c r="L17" s="132">
        <v>35</v>
      </c>
      <c r="M17" s="132">
        <v>9</v>
      </c>
      <c r="N17" s="132">
        <v>29</v>
      </c>
      <c r="O17" s="132">
        <v>19</v>
      </c>
      <c r="P17" s="132">
        <v>20</v>
      </c>
    </row>
    <row r="18" spans="1:16" s="127" customFormat="1" ht="22.5" customHeight="1" x14ac:dyDescent="0.25">
      <c r="A18" s="129" t="s">
        <v>22</v>
      </c>
      <c r="B18" s="131">
        <v>327</v>
      </c>
      <c r="C18" s="132">
        <v>245</v>
      </c>
      <c r="D18" s="132">
        <v>132</v>
      </c>
      <c r="E18" s="132">
        <v>120</v>
      </c>
      <c r="F18" s="132">
        <v>3</v>
      </c>
      <c r="G18" s="132">
        <v>23</v>
      </c>
      <c r="H18" s="132">
        <v>9</v>
      </c>
      <c r="I18" s="132">
        <v>24</v>
      </c>
      <c r="J18" s="132">
        <f t="shared" si="0"/>
        <v>54</v>
      </c>
      <c r="K18" s="132">
        <v>43</v>
      </c>
      <c r="L18" s="132">
        <v>3</v>
      </c>
      <c r="M18" s="132">
        <v>8</v>
      </c>
      <c r="N18" s="132">
        <v>35</v>
      </c>
      <c r="O18" s="132">
        <v>27</v>
      </c>
      <c r="P18" s="132">
        <v>20</v>
      </c>
    </row>
    <row r="19" spans="1:16" s="127" customFormat="1" ht="22.5" customHeight="1" x14ac:dyDescent="0.25">
      <c r="A19" s="129" t="s">
        <v>23</v>
      </c>
      <c r="B19" s="131">
        <v>295</v>
      </c>
      <c r="C19" s="132">
        <v>228</v>
      </c>
      <c r="D19" s="132">
        <v>123</v>
      </c>
      <c r="E19" s="132">
        <v>109</v>
      </c>
      <c r="F19" s="132">
        <v>3</v>
      </c>
      <c r="G19" s="132">
        <v>11</v>
      </c>
      <c r="H19" s="132">
        <v>10</v>
      </c>
      <c r="I19" s="132">
        <v>28</v>
      </c>
      <c r="J19" s="132">
        <f t="shared" si="0"/>
        <v>53</v>
      </c>
      <c r="K19" s="132">
        <v>41</v>
      </c>
      <c r="L19" s="132">
        <v>0</v>
      </c>
      <c r="M19" s="132">
        <v>12</v>
      </c>
      <c r="N19" s="132">
        <v>37</v>
      </c>
      <c r="O19" s="132">
        <v>12</v>
      </c>
      <c r="P19" s="132">
        <v>18</v>
      </c>
    </row>
    <row r="20" spans="1:16" s="147" customFormat="1" ht="22.5" customHeight="1" x14ac:dyDescent="0.25">
      <c r="A20" s="129" t="s">
        <v>24</v>
      </c>
      <c r="B20" s="131">
        <v>282</v>
      </c>
      <c r="C20" s="132">
        <v>190</v>
      </c>
      <c r="D20" s="132">
        <v>97</v>
      </c>
      <c r="E20" s="132">
        <v>90</v>
      </c>
      <c r="F20" s="132">
        <v>3</v>
      </c>
      <c r="G20" s="132">
        <v>8</v>
      </c>
      <c r="H20" s="132">
        <v>5</v>
      </c>
      <c r="I20" s="132">
        <v>23</v>
      </c>
      <c r="J20" s="132">
        <f t="shared" si="0"/>
        <v>54</v>
      </c>
      <c r="K20" s="132">
        <v>38</v>
      </c>
      <c r="L20" s="132">
        <v>0</v>
      </c>
      <c r="M20" s="132">
        <v>16</v>
      </c>
      <c r="N20" s="132">
        <v>52</v>
      </c>
      <c r="O20" s="132">
        <v>24</v>
      </c>
      <c r="P20" s="132">
        <v>16</v>
      </c>
    </row>
    <row r="21" spans="1:16" s="147" customFormat="1" ht="22.5" customHeight="1" x14ac:dyDescent="0.25">
      <c r="A21" s="129" t="s">
        <v>86</v>
      </c>
      <c r="B21" s="131">
        <v>271</v>
      </c>
      <c r="C21" s="132">
        <v>184</v>
      </c>
      <c r="D21" s="132">
        <v>96</v>
      </c>
      <c r="E21" s="132">
        <v>80</v>
      </c>
      <c r="F21" s="132">
        <v>5</v>
      </c>
      <c r="G21" s="132">
        <v>9</v>
      </c>
      <c r="H21" s="132">
        <v>10</v>
      </c>
      <c r="I21" s="132">
        <v>21</v>
      </c>
      <c r="J21" s="132">
        <f t="shared" si="0"/>
        <v>43</v>
      </c>
      <c r="K21" s="132">
        <v>37</v>
      </c>
      <c r="L21" s="132">
        <v>0</v>
      </c>
      <c r="M21" s="132">
        <v>6</v>
      </c>
      <c r="N21" s="132">
        <v>52</v>
      </c>
      <c r="O21" s="132">
        <v>26</v>
      </c>
      <c r="P21" s="132">
        <v>9</v>
      </c>
    </row>
    <row r="22" spans="1:16" s="147" customFormat="1" ht="22.5" customHeight="1" x14ac:dyDescent="0.25">
      <c r="A22" s="130" t="s">
        <v>396</v>
      </c>
      <c r="B22" s="133">
        <v>259</v>
      </c>
      <c r="C22" s="134">
        <v>185</v>
      </c>
      <c r="D22" s="134">
        <v>105</v>
      </c>
      <c r="E22" s="134">
        <v>91</v>
      </c>
      <c r="F22" s="134">
        <v>6</v>
      </c>
      <c r="G22" s="134">
        <v>5</v>
      </c>
      <c r="H22" s="134">
        <v>10</v>
      </c>
      <c r="I22" s="134">
        <v>22</v>
      </c>
      <c r="J22" s="134">
        <f t="shared" si="0"/>
        <v>37</v>
      </c>
      <c r="K22" s="134">
        <v>29</v>
      </c>
      <c r="L22" s="134">
        <v>1</v>
      </c>
      <c r="M22" s="134">
        <v>7</v>
      </c>
      <c r="N22" s="134">
        <v>37</v>
      </c>
      <c r="O22" s="134">
        <v>23</v>
      </c>
      <c r="P22" s="134">
        <v>14</v>
      </c>
    </row>
    <row r="23" spans="1:16" s="148" customFormat="1" x14ac:dyDescent="0.25">
      <c r="A23" s="149"/>
      <c r="B23" s="149"/>
      <c r="C23" s="149"/>
      <c r="D23" s="149"/>
      <c r="E23" s="149"/>
      <c r="F23" s="149"/>
      <c r="G23" s="149"/>
      <c r="H23" s="149"/>
      <c r="I23" s="149"/>
      <c r="J23"/>
      <c r="K23" s="149"/>
      <c r="L23" s="149"/>
      <c r="M23" s="149"/>
      <c r="N23" s="149"/>
      <c r="O23" s="149"/>
      <c r="P23" s="149"/>
    </row>
    <row r="24" spans="1:16" x14ac:dyDescent="0.25">
      <c r="A24" s="148"/>
      <c r="B24" s="160"/>
      <c r="C24" s="160"/>
      <c r="D24" s="148"/>
      <c r="E24" s="148"/>
      <c r="F24" s="148"/>
      <c r="G24" s="148"/>
      <c r="H24" s="148"/>
      <c r="I24" s="148"/>
      <c r="K24" s="148"/>
      <c r="L24" s="148"/>
      <c r="M24" s="148"/>
      <c r="N24" s="148"/>
      <c r="O24" s="148"/>
      <c r="P24" s="148"/>
    </row>
    <row r="25" spans="1:16" x14ac:dyDescent="0.25">
      <c r="C25" s="161"/>
    </row>
  </sheetData>
  <mergeCells count="10">
    <mergeCell ref="A1:P1"/>
    <mergeCell ref="A3:P3"/>
    <mergeCell ref="H7:H8"/>
    <mergeCell ref="I7:I8"/>
    <mergeCell ref="A5:A8"/>
    <mergeCell ref="N6:N8"/>
    <mergeCell ref="O6:O8"/>
    <mergeCell ref="P6:P8"/>
    <mergeCell ref="F7:F8"/>
    <mergeCell ref="G7:G8"/>
  </mergeCells>
  <phoneticPr fontId="2" type="noConversion"/>
  <pageMargins left="0.7" right="0.7" top="0.75" bottom="0.75" header="0.3" footer="0.3"/>
  <pageSetup paperSize="9" scale="76" orientation="landscape" r:id="rId1"/>
  <ignoredErrors>
    <ignoredError sqref="J9:J22" formulaRange="1"/>
  </ignoredError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E6F0E9-BAA4-44F0-96A9-2076C54F76F1}">
  <sheetPr>
    <pageSetUpPr fitToPage="1"/>
  </sheetPr>
  <dimension ref="A1:P23"/>
  <sheetViews>
    <sheetView showGridLines="0" view="pageBreakPreview" zoomScale="80" zoomScaleNormal="100" zoomScaleSheetLayoutView="80" workbookViewId="0">
      <selection activeCell="J22" sqref="J22"/>
    </sheetView>
  </sheetViews>
  <sheetFormatPr defaultRowHeight="16.5" x14ac:dyDescent="0.25"/>
  <cols>
    <col min="1" max="1" width="11" customWidth="1"/>
    <col min="2" max="12" width="10.625" customWidth="1"/>
    <col min="13" max="13" width="12" customWidth="1"/>
    <col min="14" max="16" width="10.625" customWidth="1"/>
  </cols>
  <sheetData>
    <row r="1" spans="1:16" s="127" customFormat="1" ht="25.5" customHeight="1" x14ac:dyDescent="0.25">
      <c r="A1" s="293" t="s">
        <v>55</v>
      </c>
      <c r="B1" s="293"/>
      <c r="C1" s="293"/>
      <c r="D1" s="293"/>
      <c r="E1" s="293"/>
      <c r="F1" s="293"/>
      <c r="G1" s="293"/>
      <c r="H1" s="293"/>
      <c r="I1" s="293"/>
      <c r="J1" s="293"/>
      <c r="K1" s="293"/>
      <c r="L1" s="293"/>
      <c r="M1" s="293"/>
      <c r="N1" s="293"/>
      <c r="O1" s="293"/>
      <c r="P1" s="293"/>
    </row>
    <row r="2" spans="1:16" s="127" customFormat="1" ht="10.5" customHeight="1" x14ac:dyDescent="0.25">
      <c r="A2" s="128"/>
      <c r="B2" s="128"/>
      <c r="C2" s="128"/>
      <c r="D2" s="128"/>
      <c r="E2" s="128"/>
      <c r="F2" s="128"/>
      <c r="G2" s="128"/>
      <c r="H2" s="128"/>
      <c r="J2" s="74"/>
    </row>
    <row r="3" spans="1:16" s="127" customFormat="1" ht="15.75" customHeight="1" x14ac:dyDescent="0.25">
      <c r="A3" s="294" t="s">
        <v>397</v>
      </c>
      <c r="B3" s="294"/>
      <c r="C3" s="294"/>
      <c r="D3" s="294"/>
      <c r="E3" s="294"/>
      <c r="F3" s="294"/>
      <c r="G3" s="294"/>
      <c r="H3" s="294"/>
      <c r="I3" s="294"/>
      <c r="J3" s="294"/>
      <c r="K3" s="294"/>
      <c r="L3" s="294"/>
      <c r="M3" s="294"/>
      <c r="N3" s="294"/>
      <c r="O3" s="294"/>
      <c r="P3" s="294"/>
    </row>
    <row r="4" spans="1:16" s="127" customFormat="1" ht="15.75" customHeight="1" x14ac:dyDescent="0.25">
      <c r="J4" s="74"/>
      <c r="P4" s="154" t="s">
        <v>53</v>
      </c>
    </row>
    <row r="5" spans="1:16" s="127" customFormat="1" ht="32.25" customHeight="1" x14ac:dyDescent="0.25">
      <c r="A5" s="295" t="s">
        <v>12</v>
      </c>
      <c r="B5" s="146" t="s">
        <v>43</v>
      </c>
      <c r="C5" s="137"/>
      <c r="D5" s="138"/>
      <c r="E5" s="138"/>
      <c r="F5" s="138"/>
      <c r="G5" s="138"/>
      <c r="H5" s="138"/>
      <c r="I5" s="138"/>
      <c r="J5" s="138"/>
      <c r="K5" s="138"/>
      <c r="L5" s="138"/>
      <c r="M5" s="138"/>
      <c r="N5" s="138"/>
      <c r="O5" s="139"/>
      <c r="P5" s="139"/>
    </row>
    <row r="6" spans="1:16" s="127" customFormat="1" ht="32.25" customHeight="1" x14ac:dyDescent="0.25">
      <c r="A6" s="296"/>
      <c r="B6" s="140"/>
      <c r="C6" s="150" t="s">
        <v>8</v>
      </c>
      <c r="D6" s="138"/>
      <c r="E6" s="138"/>
      <c r="F6" s="138"/>
      <c r="G6" s="138"/>
      <c r="H6" s="138"/>
      <c r="I6" s="138"/>
      <c r="J6" s="138"/>
      <c r="K6" s="138"/>
      <c r="L6" s="138"/>
      <c r="M6" s="138"/>
      <c r="N6" s="285" t="s">
        <v>25</v>
      </c>
      <c r="O6" s="285" t="s">
        <v>26</v>
      </c>
      <c r="P6" s="285" t="s">
        <v>27</v>
      </c>
    </row>
    <row r="7" spans="1:16" s="264" customFormat="1" ht="32.25" customHeight="1" x14ac:dyDescent="0.25">
      <c r="A7" s="296"/>
      <c r="B7" s="258"/>
      <c r="C7" s="259"/>
      <c r="D7" s="260" t="s">
        <v>28</v>
      </c>
      <c r="E7" s="261"/>
      <c r="F7" s="288" t="s">
        <v>29</v>
      </c>
      <c r="G7" s="290" t="s">
        <v>30</v>
      </c>
      <c r="H7" s="291" t="s">
        <v>31</v>
      </c>
      <c r="I7" s="288" t="s">
        <v>32</v>
      </c>
      <c r="J7" s="251" t="s">
        <v>27</v>
      </c>
      <c r="K7" s="262"/>
      <c r="L7" s="262"/>
      <c r="M7" s="263"/>
      <c r="N7" s="286"/>
      <c r="O7" s="286"/>
      <c r="P7" s="286"/>
    </row>
    <row r="8" spans="1:16" s="127" customFormat="1" ht="63" x14ac:dyDescent="0.25">
      <c r="A8" s="296"/>
      <c r="B8" s="158"/>
      <c r="C8" s="142"/>
      <c r="D8" s="151"/>
      <c r="E8" s="152" t="s">
        <v>36</v>
      </c>
      <c r="F8" s="289"/>
      <c r="G8" s="290"/>
      <c r="H8" s="291"/>
      <c r="I8" s="289"/>
      <c r="J8" s="257"/>
      <c r="K8" s="216" t="s">
        <v>33</v>
      </c>
      <c r="L8" s="216" t="s">
        <v>34</v>
      </c>
      <c r="M8" s="249" t="s">
        <v>35</v>
      </c>
      <c r="N8" s="287"/>
      <c r="O8" s="287"/>
      <c r="P8" s="287"/>
    </row>
    <row r="9" spans="1:16" s="127" customFormat="1" ht="22.5" customHeight="1" x14ac:dyDescent="0.25">
      <c r="A9" s="153" t="s">
        <v>13</v>
      </c>
      <c r="B9" s="131">
        <v>230</v>
      </c>
      <c r="C9" s="132">
        <v>192</v>
      </c>
      <c r="D9" s="132">
        <v>61</v>
      </c>
      <c r="E9" s="132">
        <v>57</v>
      </c>
      <c r="F9" s="132">
        <v>2</v>
      </c>
      <c r="G9" s="132">
        <v>25</v>
      </c>
      <c r="H9" s="132">
        <v>10</v>
      </c>
      <c r="I9" s="132">
        <v>40</v>
      </c>
      <c r="J9" s="132">
        <f>SUM(K9:M9)</f>
        <v>54</v>
      </c>
      <c r="K9" s="132">
        <v>43</v>
      </c>
      <c r="L9" s="132">
        <v>1</v>
      </c>
      <c r="M9" s="132">
        <v>10</v>
      </c>
      <c r="N9" s="132">
        <v>3</v>
      </c>
      <c r="O9" s="132">
        <v>20</v>
      </c>
      <c r="P9" s="132">
        <v>15</v>
      </c>
    </row>
    <row r="10" spans="1:16" s="127" customFormat="1" ht="22.5" customHeight="1" x14ac:dyDescent="0.25">
      <c r="A10" s="129" t="s">
        <v>14</v>
      </c>
      <c r="B10" s="131">
        <v>251</v>
      </c>
      <c r="C10" s="132">
        <v>228</v>
      </c>
      <c r="D10" s="132">
        <v>58</v>
      </c>
      <c r="E10" s="132">
        <v>54</v>
      </c>
      <c r="F10" s="132">
        <v>0</v>
      </c>
      <c r="G10" s="132">
        <v>9</v>
      </c>
      <c r="H10" s="132">
        <v>12</v>
      </c>
      <c r="I10" s="132">
        <v>24</v>
      </c>
      <c r="J10" s="132">
        <f>SUM(K10:M10)</f>
        <v>125</v>
      </c>
      <c r="K10" s="132">
        <v>33</v>
      </c>
      <c r="L10" s="132">
        <v>78</v>
      </c>
      <c r="M10" s="132">
        <v>14</v>
      </c>
      <c r="N10" s="132">
        <v>0</v>
      </c>
      <c r="O10" s="132">
        <v>10</v>
      </c>
      <c r="P10" s="132">
        <v>13</v>
      </c>
    </row>
    <row r="11" spans="1:16" s="127" customFormat="1" ht="22.5" customHeight="1" x14ac:dyDescent="0.25">
      <c r="A11" s="129" t="s">
        <v>15</v>
      </c>
      <c r="B11" s="131">
        <v>168</v>
      </c>
      <c r="C11" s="132">
        <v>138</v>
      </c>
      <c r="D11" s="132">
        <v>44</v>
      </c>
      <c r="E11" s="132">
        <v>41</v>
      </c>
      <c r="F11" s="132">
        <v>5</v>
      </c>
      <c r="G11" s="132">
        <v>9</v>
      </c>
      <c r="H11" s="132">
        <v>7</v>
      </c>
      <c r="I11" s="132">
        <v>34</v>
      </c>
      <c r="J11" s="132">
        <f t="shared" ref="J11:J22" si="0">SUM(K11:M11)</f>
        <v>39</v>
      </c>
      <c r="K11" s="132">
        <v>32</v>
      </c>
      <c r="L11" s="132">
        <v>0</v>
      </c>
      <c r="M11" s="132">
        <v>7</v>
      </c>
      <c r="N11" s="132">
        <v>0</v>
      </c>
      <c r="O11" s="132">
        <v>16</v>
      </c>
      <c r="P11" s="132">
        <v>14</v>
      </c>
    </row>
    <row r="12" spans="1:16" s="127" customFormat="1" ht="22.5" customHeight="1" x14ac:dyDescent="0.25">
      <c r="A12" s="129" t="s">
        <v>16</v>
      </c>
      <c r="B12" s="131">
        <v>139</v>
      </c>
      <c r="C12" s="132">
        <v>118</v>
      </c>
      <c r="D12" s="132">
        <v>35</v>
      </c>
      <c r="E12" s="132">
        <v>31</v>
      </c>
      <c r="F12" s="132">
        <v>4</v>
      </c>
      <c r="G12" s="132">
        <v>13</v>
      </c>
      <c r="H12" s="132">
        <v>6</v>
      </c>
      <c r="I12" s="132">
        <v>16</v>
      </c>
      <c r="J12" s="132">
        <f t="shared" si="0"/>
        <v>44</v>
      </c>
      <c r="K12" s="132">
        <v>33</v>
      </c>
      <c r="L12" s="132">
        <v>1</v>
      </c>
      <c r="M12" s="132">
        <v>10</v>
      </c>
      <c r="N12" s="132">
        <v>0</v>
      </c>
      <c r="O12" s="132">
        <v>8</v>
      </c>
      <c r="P12" s="132">
        <v>13</v>
      </c>
    </row>
    <row r="13" spans="1:16" s="127" customFormat="1" ht="22.5" customHeight="1" x14ac:dyDescent="0.25">
      <c r="A13" s="129" t="s">
        <v>17</v>
      </c>
      <c r="B13" s="131">
        <v>164</v>
      </c>
      <c r="C13" s="132">
        <v>126</v>
      </c>
      <c r="D13" s="132">
        <v>26</v>
      </c>
      <c r="E13" s="132">
        <v>24</v>
      </c>
      <c r="F13" s="132">
        <v>0</v>
      </c>
      <c r="G13" s="132">
        <v>11</v>
      </c>
      <c r="H13" s="132">
        <v>8</v>
      </c>
      <c r="I13" s="132">
        <v>30</v>
      </c>
      <c r="J13" s="132">
        <f t="shared" si="0"/>
        <v>51</v>
      </c>
      <c r="K13" s="132">
        <v>44</v>
      </c>
      <c r="L13" s="132">
        <v>0</v>
      </c>
      <c r="M13" s="132">
        <v>7</v>
      </c>
      <c r="N13" s="132">
        <v>1</v>
      </c>
      <c r="O13" s="132">
        <v>21</v>
      </c>
      <c r="P13" s="132">
        <v>16</v>
      </c>
    </row>
    <row r="14" spans="1:16" s="127" customFormat="1" ht="22.5" customHeight="1" x14ac:dyDescent="0.25">
      <c r="A14" s="129" t="s">
        <v>18</v>
      </c>
      <c r="B14" s="131">
        <v>144</v>
      </c>
      <c r="C14" s="132">
        <v>118</v>
      </c>
      <c r="D14" s="132">
        <v>34</v>
      </c>
      <c r="E14" s="132">
        <v>34</v>
      </c>
      <c r="F14" s="132">
        <v>1</v>
      </c>
      <c r="G14" s="132">
        <v>9</v>
      </c>
      <c r="H14" s="132">
        <v>8</v>
      </c>
      <c r="I14" s="132">
        <v>19</v>
      </c>
      <c r="J14" s="132">
        <f t="shared" si="0"/>
        <v>47</v>
      </c>
      <c r="K14" s="132">
        <v>39</v>
      </c>
      <c r="L14" s="132">
        <v>0</v>
      </c>
      <c r="M14" s="132">
        <v>8</v>
      </c>
      <c r="N14" s="132">
        <v>0</v>
      </c>
      <c r="O14" s="132">
        <v>14</v>
      </c>
      <c r="P14" s="132">
        <v>12</v>
      </c>
    </row>
    <row r="15" spans="1:16" s="127" customFormat="1" ht="22.5" customHeight="1" x14ac:dyDescent="0.25">
      <c r="A15" s="129" t="s">
        <v>19</v>
      </c>
      <c r="B15" s="131">
        <v>165</v>
      </c>
      <c r="C15" s="132">
        <v>144</v>
      </c>
      <c r="D15" s="132">
        <v>39</v>
      </c>
      <c r="E15" s="132">
        <v>34</v>
      </c>
      <c r="F15" s="132">
        <v>1</v>
      </c>
      <c r="G15" s="132">
        <v>11</v>
      </c>
      <c r="H15" s="132">
        <v>6</v>
      </c>
      <c r="I15" s="132">
        <v>21</v>
      </c>
      <c r="J15" s="132">
        <f t="shared" si="0"/>
        <v>66</v>
      </c>
      <c r="K15" s="132">
        <v>50</v>
      </c>
      <c r="L15" s="132">
        <v>0</v>
      </c>
      <c r="M15" s="132">
        <v>16</v>
      </c>
      <c r="N15" s="132">
        <v>0</v>
      </c>
      <c r="O15" s="132">
        <v>9</v>
      </c>
      <c r="P15" s="132">
        <v>12</v>
      </c>
    </row>
    <row r="16" spans="1:16" s="127" customFormat="1" ht="22.5" customHeight="1" x14ac:dyDescent="0.25">
      <c r="A16" s="129" t="s">
        <v>20</v>
      </c>
      <c r="B16" s="131">
        <v>135</v>
      </c>
      <c r="C16" s="132">
        <v>101</v>
      </c>
      <c r="D16" s="132">
        <v>21</v>
      </c>
      <c r="E16" s="132">
        <v>21</v>
      </c>
      <c r="F16" s="132">
        <v>3</v>
      </c>
      <c r="G16" s="132">
        <v>10</v>
      </c>
      <c r="H16" s="132">
        <v>6</v>
      </c>
      <c r="I16" s="132">
        <v>12</v>
      </c>
      <c r="J16" s="132">
        <f t="shared" si="0"/>
        <v>49</v>
      </c>
      <c r="K16" s="132">
        <v>40</v>
      </c>
      <c r="L16" s="132">
        <v>1</v>
      </c>
      <c r="M16" s="132">
        <v>8</v>
      </c>
      <c r="N16" s="132">
        <v>1</v>
      </c>
      <c r="O16" s="132">
        <v>24</v>
      </c>
      <c r="P16" s="132">
        <v>9</v>
      </c>
    </row>
    <row r="17" spans="1:16" s="127" customFormat="1" ht="22.5" customHeight="1" x14ac:dyDescent="0.25">
      <c r="A17" s="129" t="s">
        <v>21</v>
      </c>
      <c r="B17" s="131">
        <v>150</v>
      </c>
      <c r="C17" s="132">
        <v>123</v>
      </c>
      <c r="D17" s="132">
        <v>28</v>
      </c>
      <c r="E17" s="132">
        <v>27</v>
      </c>
      <c r="F17" s="132">
        <v>2</v>
      </c>
      <c r="G17" s="132">
        <v>6</v>
      </c>
      <c r="H17" s="132">
        <v>7</v>
      </c>
      <c r="I17" s="132">
        <v>13</v>
      </c>
      <c r="J17" s="132">
        <f t="shared" si="0"/>
        <v>67</v>
      </c>
      <c r="K17" s="132">
        <v>37</v>
      </c>
      <c r="L17" s="132">
        <v>26</v>
      </c>
      <c r="M17" s="132">
        <v>4</v>
      </c>
      <c r="N17" s="132">
        <v>0</v>
      </c>
      <c r="O17" s="132">
        <v>17</v>
      </c>
      <c r="P17" s="132">
        <v>10</v>
      </c>
    </row>
    <row r="18" spans="1:16" s="127" customFormat="1" ht="22.5" customHeight="1" x14ac:dyDescent="0.25">
      <c r="A18" s="129" t="s">
        <v>22</v>
      </c>
      <c r="B18" s="131">
        <v>147</v>
      </c>
      <c r="C18" s="132">
        <v>120</v>
      </c>
      <c r="D18" s="132">
        <v>34</v>
      </c>
      <c r="E18" s="132">
        <v>29</v>
      </c>
      <c r="F18" s="132">
        <v>1</v>
      </c>
      <c r="G18" s="132">
        <v>18</v>
      </c>
      <c r="H18" s="132">
        <v>6</v>
      </c>
      <c r="I18" s="132">
        <v>10</v>
      </c>
      <c r="J18" s="132">
        <f t="shared" si="0"/>
        <v>51</v>
      </c>
      <c r="K18" s="132">
        <v>42</v>
      </c>
      <c r="L18" s="132">
        <v>3</v>
      </c>
      <c r="M18" s="132">
        <v>6</v>
      </c>
      <c r="N18" s="132">
        <v>1</v>
      </c>
      <c r="O18" s="132">
        <v>16</v>
      </c>
      <c r="P18" s="132">
        <v>10</v>
      </c>
    </row>
    <row r="19" spans="1:16" s="127" customFormat="1" ht="22.5" customHeight="1" x14ac:dyDescent="0.25">
      <c r="A19" s="129" t="s">
        <v>23</v>
      </c>
      <c r="B19" s="131">
        <v>131</v>
      </c>
      <c r="C19" s="132">
        <v>107</v>
      </c>
      <c r="D19" s="132">
        <v>23</v>
      </c>
      <c r="E19" s="132">
        <v>20</v>
      </c>
      <c r="F19" s="132">
        <v>2</v>
      </c>
      <c r="G19" s="132">
        <v>6</v>
      </c>
      <c r="H19" s="132">
        <v>6</v>
      </c>
      <c r="I19" s="132">
        <v>18</v>
      </c>
      <c r="J19" s="132">
        <f t="shared" si="0"/>
        <v>52</v>
      </c>
      <c r="K19" s="132">
        <v>40</v>
      </c>
      <c r="L19" s="132">
        <v>0</v>
      </c>
      <c r="M19" s="132">
        <v>12</v>
      </c>
      <c r="N19" s="132">
        <v>1</v>
      </c>
      <c r="O19" s="132">
        <v>10</v>
      </c>
      <c r="P19" s="132">
        <v>13</v>
      </c>
    </row>
    <row r="20" spans="1:16" s="147" customFormat="1" ht="22.5" customHeight="1" x14ac:dyDescent="0.25">
      <c r="A20" s="129" t="s">
        <v>24</v>
      </c>
      <c r="B20" s="131">
        <v>131</v>
      </c>
      <c r="C20" s="132">
        <v>100</v>
      </c>
      <c r="D20" s="132">
        <v>31</v>
      </c>
      <c r="E20" s="132">
        <v>30</v>
      </c>
      <c r="F20" s="132">
        <v>1</v>
      </c>
      <c r="G20" s="132">
        <v>5</v>
      </c>
      <c r="H20" s="132">
        <v>3</v>
      </c>
      <c r="I20" s="132">
        <v>11</v>
      </c>
      <c r="J20" s="132">
        <f t="shared" si="0"/>
        <v>49</v>
      </c>
      <c r="K20" s="132">
        <v>36</v>
      </c>
      <c r="L20" s="132">
        <v>0</v>
      </c>
      <c r="M20" s="132">
        <v>13</v>
      </c>
      <c r="N20" s="132">
        <v>0</v>
      </c>
      <c r="O20" s="132">
        <v>19</v>
      </c>
      <c r="P20" s="132">
        <v>12</v>
      </c>
    </row>
    <row r="21" spans="1:16" s="147" customFormat="1" ht="22.5" customHeight="1" x14ac:dyDescent="0.25">
      <c r="A21" s="129" t="s">
        <v>86</v>
      </c>
      <c r="B21" s="131">
        <v>126</v>
      </c>
      <c r="C21" s="132">
        <v>95</v>
      </c>
      <c r="D21" s="132">
        <v>27</v>
      </c>
      <c r="E21" s="132">
        <v>26</v>
      </c>
      <c r="F21" s="132">
        <v>0</v>
      </c>
      <c r="G21" s="132">
        <v>6</v>
      </c>
      <c r="H21" s="132">
        <v>9</v>
      </c>
      <c r="I21" s="132">
        <v>15</v>
      </c>
      <c r="J21" s="132">
        <f t="shared" si="0"/>
        <v>38</v>
      </c>
      <c r="K21" s="132">
        <v>33</v>
      </c>
      <c r="L21" s="132">
        <v>0</v>
      </c>
      <c r="M21" s="132">
        <v>5</v>
      </c>
      <c r="N21" s="132">
        <v>4</v>
      </c>
      <c r="O21" s="132">
        <v>21</v>
      </c>
      <c r="P21" s="132">
        <v>6</v>
      </c>
    </row>
    <row r="22" spans="1:16" s="147" customFormat="1" ht="22.5" customHeight="1" x14ac:dyDescent="0.25">
      <c r="A22" s="130" t="s">
        <v>396</v>
      </c>
      <c r="B22" s="133">
        <v>117</v>
      </c>
      <c r="C22" s="134">
        <v>90</v>
      </c>
      <c r="D22" s="134">
        <v>26</v>
      </c>
      <c r="E22" s="134">
        <v>20</v>
      </c>
      <c r="F22" s="134">
        <v>2</v>
      </c>
      <c r="G22" s="134">
        <v>4</v>
      </c>
      <c r="H22" s="134">
        <v>10</v>
      </c>
      <c r="I22" s="134">
        <v>12</v>
      </c>
      <c r="J22" s="134">
        <f t="shared" si="0"/>
        <v>36</v>
      </c>
      <c r="K22" s="134">
        <v>29</v>
      </c>
      <c r="L22" s="134">
        <v>1</v>
      </c>
      <c r="M22" s="134">
        <v>6</v>
      </c>
      <c r="N22" s="134">
        <v>2</v>
      </c>
      <c r="O22" s="134">
        <v>18</v>
      </c>
      <c r="P22" s="134">
        <v>7</v>
      </c>
    </row>
    <row r="23" spans="1:16" s="148" customFormat="1" x14ac:dyDescent="0.25">
      <c r="J23"/>
    </row>
  </sheetData>
  <mergeCells count="10">
    <mergeCell ref="A1:P1"/>
    <mergeCell ref="A3:P3"/>
    <mergeCell ref="H7:H8"/>
    <mergeCell ref="I7:I8"/>
    <mergeCell ref="A5:A8"/>
    <mergeCell ref="N6:N8"/>
    <mergeCell ref="O6:O8"/>
    <mergeCell ref="P6:P8"/>
    <mergeCell ref="F7:F8"/>
    <mergeCell ref="G7:G8"/>
  </mergeCells>
  <phoneticPr fontId="2" type="noConversion"/>
  <pageMargins left="0.7" right="0.7" top="0.75" bottom="0.75" header="0.3" footer="0.3"/>
  <pageSetup paperSize="9" scale="76" orientation="landscape" r:id="rId1"/>
  <ignoredErrors>
    <ignoredError sqref="J9:J22" formulaRange="1"/>
  </ignoredError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836DEA-29C2-4014-886D-445AD4DD4CC8}">
  <sheetPr>
    <pageSetUpPr fitToPage="1"/>
  </sheetPr>
  <dimension ref="A1:P23"/>
  <sheetViews>
    <sheetView showGridLines="0" view="pageBreakPreview" zoomScale="80" zoomScaleNormal="100" zoomScaleSheetLayoutView="80" workbookViewId="0">
      <selection activeCell="J9" sqref="J9"/>
    </sheetView>
  </sheetViews>
  <sheetFormatPr defaultRowHeight="16.5" x14ac:dyDescent="0.25"/>
  <cols>
    <col min="1" max="1" width="11" customWidth="1"/>
    <col min="2" max="12" width="10.625" customWidth="1"/>
    <col min="13" max="13" width="12" customWidth="1"/>
    <col min="14" max="16" width="10.625" customWidth="1"/>
  </cols>
  <sheetData>
    <row r="1" spans="1:16" s="127" customFormat="1" ht="25.5" customHeight="1" x14ac:dyDescent="0.25">
      <c r="A1" s="293" t="s">
        <v>56</v>
      </c>
      <c r="B1" s="293"/>
      <c r="C1" s="293"/>
      <c r="D1" s="293"/>
      <c r="E1" s="293"/>
      <c r="F1" s="293"/>
      <c r="G1" s="293"/>
      <c r="H1" s="293"/>
      <c r="I1" s="293"/>
      <c r="J1" s="293"/>
      <c r="K1" s="293"/>
      <c r="L1" s="293"/>
      <c r="M1" s="293"/>
      <c r="N1" s="293"/>
      <c r="O1" s="293"/>
      <c r="P1" s="293"/>
    </row>
    <row r="2" spans="1:16" s="127" customFormat="1" ht="10.5" customHeight="1" x14ac:dyDescent="0.25">
      <c r="A2" s="128"/>
      <c r="B2" s="128"/>
      <c r="C2" s="128"/>
      <c r="D2" s="128"/>
      <c r="E2" s="128"/>
      <c r="F2" s="128"/>
      <c r="G2" s="128"/>
      <c r="H2" s="128"/>
      <c r="J2" s="74"/>
    </row>
    <row r="3" spans="1:16" s="127" customFormat="1" ht="15.75" customHeight="1" x14ac:dyDescent="0.25">
      <c r="A3" s="294" t="s">
        <v>402</v>
      </c>
      <c r="B3" s="294"/>
      <c r="C3" s="294"/>
      <c r="D3" s="294"/>
      <c r="E3" s="294"/>
      <c r="F3" s="294"/>
      <c r="G3" s="294"/>
      <c r="H3" s="294"/>
      <c r="I3" s="294"/>
      <c r="J3" s="294"/>
      <c r="K3" s="294"/>
      <c r="L3" s="294"/>
      <c r="M3" s="294"/>
      <c r="N3" s="294"/>
      <c r="O3" s="294"/>
      <c r="P3" s="294"/>
    </row>
    <row r="4" spans="1:16" s="127" customFormat="1" ht="15.75" customHeight="1" x14ac:dyDescent="0.25">
      <c r="J4" s="74"/>
      <c r="P4" s="154" t="s">
        <v>51</v>
      </c>
    </row>
    <row r="5" spans="1:16" s="127" customFormat="1" ht="32.25" customHeight="1" x14ac:dyDescent="0.25">
      <c r="A5" s="295" t="s">
        <v>12</v>
      </c>
      <c r="B5" s="146" t="s">
        <v>43</v>
      </c>
      <c r="C5" s="137"/>
      <c r="D5" s="138"/>
      <c r="E5" s="138"/>
      <c r="F5" s="138"/>
      <c r="G5" s="138"/>
      <c r="H5" s="138"/>
      <c r="I5" s="138"/>
      <c r="J5" s="138"/>
      <c r="K5" s="138"/>
      <c r="L5" s="138"/>
      <c r="M5" s="138"/>
      <c r="N5" s="138"/>
      <c r="O5" s="139"/>
      <c r="P5" s="139"/>
    </row>
    <row r="6" spans="1:16" s="127" customFormat="1" ht="32.25" customHeight="1" x14ac:dyDescent="0.25">
      <c r="A6" s="296"/>
      <c r="B6" s="140"/>
      <c r="C6" s="150" t="s">
        <v>8</v>
      </c>
      <c r="D6" s="138"/>
      <c r="E6" s="138"/>
      <c r="F6" s="138"/>
      <c r="G6" s="138"/>
      <c r="H6" s="138"/>
      <c r="I6" s="138"/>
      <c r="J6" s="138"/>
      <c r="K6" s="138"/>
      <c r="L6" s="138"/>
      <c r="M6" s="138"/>
      <c r="N6" s="285" t="s">
        <v>25</v>
      </c>
      <c r="O6" s="285" t="s">
        <v>26</v>
      </c>
      <c r="P6" s="285" t="s">
        <v>27</v>
      </c>
    </row>
    <row r="7" spans="1:16" s="264" customFormat="1" ht="32.25" customHeight="1" x14ac:dyDescent="0.25">
      <c r="A7" s="296"/>
      <c r="B7" s="258"/>
      <c r="C7" s="259"/>
      <c r="D7" s="260" t="s">
        <v>28</v>
      </c>
      <c r="E7" s="261"/>
      <c r="F7" s="288" t="s">
        <v>29</v>
      </c>
      <c r="G7" s="290" t="s">
        <v>30</v>
      </c>
      <c r="H7" s="291" t="s">
        <v>31</v>
      </c>
      <c r="I7" s="288" t="s">
        <v>32</v>
      </c>
      <c r="J7" s="251" t="s">
        <v>27</v>
      </c>
      <c r="K7" s="262"/>
      <c r="L7" s="262"/>
      <c r="M7" s="263"/>
      <c r="N7" s="286"/>
      <c r="O7" s="286"/>
      <c r="P7" s="286"/>
    </row>
    <row r="8" spans="1:16" s="127" customFormat="1" ht="63" x14ac:dyDescent="0.25">
      <c r="A8" s="296"/>
      <c r="B8" s="158"/>
      <c r="C8" s="142"/>
      <c r="D8" s="151"/>
      <c r="E8" s="152" t="s">
        <v>36</v>
      </c>
      <c r="F8" s="289"/>
      <c r="G8" s="290"/>
      <c r="H8" s="291"/>
      <c r="I8" s="289"/>
      <c r="J8" s="257"/>
      <c r="K8" s="216" t="s">
        <v>33</v>
      </c>
      <c r="L8" s="216" t="s">
        <v>34</v>
      </c>
      <c r="M8" s="249" t="s">
        <v>35</v>
      </c>
      <c r="N8" s="287"/>
      <c r="O8" s="287"/>
      <c r="P8" s="287"/>
    </row>
    <row r="9" spans="1:16" s="127" customFormat="1" ht="22.5" customHeight="1" x14ac:dyDescent="0.25">
      <c r="A9" s="153" t="s">
        <v>13</v>
      </c>
      <c r="B9" s="131">
        <v>59</v>
      </c>
      <c r="C9" s="132">
        <v>52</v>
      </c>
      <c r="D9" s="132">
        <v>6</v>
      </c>
      <c r="E9" s="132">
        <v>6</v>
      </c>
      <c r="F9" s="132">
        <v>0</v>
      </c>
      <c r="G9" s="132">
        <v>5</v>
      </c>
      <c r="H9" s="132">
        <v>0</v>
      </c>
      <c r="I9" s="132">
        <v>0</v>
      </c>
      <c r="J9" s="132">
        <f>SUM(K9:M9)</f>
        <v>41</v>
      </c>
      <c r="K9" s="132">
        <v>40</v>
      </c>
      <c r="L9" s="132">
        <v>0</v>
      </c>
      <c r="M9" s="132">
        <v>1</v>
      </c>
      <c r="N9" s="132">
        <v>0</v>
      </c>
      <c r="O9" s="132">
        <v>1</v>
      </c>
      <c r="P9" s="132">
        <v>6</v>
      </c>
    </row>
    <row r="10" spans="1:16" s="127" customFormat="1" ht="22.5" customHeight="1" x14ac:dyDescent="0.25">
      <c r="A10" s="129" t="s">
        <v>14</v>
      </c>
      <c r="B10" s="131">
        <v>54</v>
      </c>
      <c r="C10" s="132">
        <v>49</v>
      </c>
      <c r="D10" s="132">
        <v>6</v>
      </c>
      <c r="E10" s="132">
        <v>5</v>
      </c>
      <c r="F10" s="132">
        <v>0</v>
      </c>
      <c r="G10" s="132">
        <v>2</v>
      </c>
      <c r="H10" s="132">
        <v>0</v>
      </c>
      <c r="I10" s="132">
        <v>2</v>
      </c>
      <c r="J10" s="132">
        <f>SUM(K10:M10)</f>
        <v>39</v>
      </c>
      <c r="K10" s="132">
        <v>29</v>
      </c>
      <c r="L10" s="132">
        <v>6</v>
      </c>
      <c r="M10" s="132">
        <v>4</v>
      </c>
      <c r="N10" s="132">
        <v>0</v>
      </c>
      <c r="O10" s="132">
        <v>2</v>
      </c>
      <c r="P10" s="132">
        <v>3</v>
      </c>
    </row>
    <row r="11" spans="1:16" s="127" customFormat="1" ht="22.5" customHeight="1" x14ac:dyDescent="0.25">
      <c r="A11" s="129" t="s">
        <v>15</v>
      </c>
      <c r="B11" s="131">
        <v>45</v>
      </c>
      <c r="C11" s="132">
        <v>37</v>
      </c>
      <c r="D11" s="132">
        <v>7</v>
      </c>
      <c r="E11" s="132">
        <v>6</v>
      </c>
      <c r="F11" s="132">
        <v>0</v>
      </c>
      <c r="G11" s="132">
        <v>2</v>
      </c>
      <c r="H11" s="132">
        <v>1</v>
      </c>
      <c r="I11" s="132">
        <v>0</v>
      </c>
      <c r="J11" s="132">
        <f t="shared" ref="J11:J22" si="0">SUM(K11:M11)</f>
        <v>27</v>
      </c>
      <c r="K11" s="132">
        <v>24</v>
      </c>
      <c r="L11" s="132">
        <v>0</v>
      </c>
      <c r="M11" s="132">
        <v>3</v>
      </c>
      <c r="N11" s="132">
        <v>0</v>
      </c>
      <c r="O11" s="132">
        <v>5</v>
      </c>
      <c r="P11" s="132">
        <v>3</v>
      </c>
    </row>
    <row r="12" spans="1:16" s="127" customFormat="1" ht="22.5" customHeight="1" x14ac:dyDescent="0.25">
      <c r="A12" s="129" t="s">
        <v>16</v>
      </c>
      <c r="B12" s="131">
        <v>40</v>
      </c>
      <c r="C12" s="132">
        <v>35</v>
      </c>
      <c r="D12" s="132">
        <v>2</v>
      </c>
      <c r="E12" s="132">
        <v>2</v>
      </c>
      <c r="F12" s="132">
        <v>1</v>
      </c>
      <c r="G12" s="132">
        <v>3</v>
      </c>
      <c r="H12" s="132">
        <v>0</v>
      </c>
      <c r="I12" s="132">
        <v>1</v>
      </c>
      <c r="J12" s="132">
        <f t="shared" si="0"/>
        <v>28</v>
      </c>
      <c r="K12" s="132">
        <v>23</v>
      </c>
      <c r="L12" s="132">
        <v>1</v>
      </c>
      <c r="M12" s="132">
        <v>4</v>
      </c>
      <c r="N12" s="132">
        <v>0</v>
      </c>
      <c r="O12" s="132">
        <v>3</v>
      </c>
      <c r="P12" s="132">
        <v>2</v>
      </c>
    </row>
    <row r="13" spans="1:16" s="127" customFormat="1" ht="22.5" customHeight="1" x14ac:dyDescent="0.25">
      <c r="A13" s="129" t="s">
        <v>17</v>
      </c>
      <c r="B13" s="131">
        <v>52</v>
      </c>
      <c r="C13" s="132">
        <v>44</v>
      </c>
      <c r="D13" s="132">
        <v>2</v>
      </c>
      <c r="E13" s="132">
        <v>2</v>
      </c>
      <c r="F13" s="132">
        <v>0</v>
      </c>
      <c r="G13" s="132">
        <v>1</v>
      </c>
      <c r="H13" s="132">
        <v>0</v>
      </c>
      <c r="I13" s="132">
        <v>1</v>
      </c>
      <c r="J13" s="132">
        <f t="shared" si="0"/>
        <v>40</v>
      </c>
      <c r="K13" s="132">
        <v>37</v>
      </c>
      <c r="L13" s="132">
        <v>0</v>
      </c>
      <c r="M13" s="132">
        <v>3</v>
      </c>
      <c r="N13" s="132">
        <v>0</v>
      </c>
      <c r="O13" s="132">
        <v>4</v>
      </c>
      <c r="P13" s="132">
        <v>4</v>
      </c>
    </row>
    <row r="14" spans="1:16" s="127" customFormat="1" ht="22.5" customHeight="1" x14ac:dyDescent="0.25">
      <c r="A14" s="129" t="s">
        <v>18</v>
      </c>
      <c r="B14" s="131">
        <v>53</v>
      </c>
      <c r="C14" s="132">
        <v>45</v>
      </c>
      <c r="D14" s="132">
        <v>1</v>
      </c>
      <c r="E14" s="132">
        <v>1</v>
      </c>
      <c r="F14" s="132">
        <v>0</v>
      </c>
      <c r="G14" s="132">
        <v>2</v>
      </c>
      <c r="H14" s="132">
        <v>2</v>
      </c>
      <c r="I14" s="132">
        <v>1</v>
      </c>
      <c r="J14" s="132">
        <f t="shared" si="0"/>
        <v>39</v>
      </c>
      <c r="K14" s="132">
        <v>35</v>
      </c>
      <c r="L14" s="132">
        <v>0</v>
      </c>
      <c r="M14" s="132">
        <v>4</v>
      </c>
      <c r="N14" s="132">
        <v>0</v>
      </c>
      <c r="O14" s="132">
        <v>4</v>
      </c>
      <c r="P14" s="132">
        <v>4</v>
      </c>
    </row>
    <row r="15" spans="1:16" s="127" customFormat="1" ht="22.5" customHeight="1" x14ac:dyDescent="0.25">
      <c r="A15" s="129" t="s">
        <v>19</v>
      </c>
      <c r="B15" s="131">
        <v>63</v>
      </c>
      <c r="C15" s="132">
        <v>57</v>
      </c>
      <c r="D15" s="132">
        <v>5</v>
      </c>
      <c r="E15" s="132">
        <v>5</v>
      </c>
      <c r="F15" s="132">
        <v>0</v>
      </c>
      <c r="G15" s="132">
        <v>3</v>
      </c>
      <c r="H15" s="132">
        <v>0</v>
      </c>
      <c r="I15" s="132">
        <v>0</v>
      </c>
      <c r="J15" s="132">
        <f t="shared" si="0"/>
        <v>49</v>
      </c>
      <c r="K15" s="132">
        <v>45</v>
      </c>
      <c r="L15" s="132">
        <v>0</v>
      </c>
      <c r="M15" s="132">
        <v>4</v>
      </c>
      <c r="N15" s="132">
        <v>0</v>
      </c>
      <c r="O15" s="132">
        <v>1</v>
      </c>
      <c r="P15" s="132">
        <v>5</v>
      </c>
    </row>
    <row r="16" spans="1:16" s="127" customFormat="1" ht="22.5" customHeight="1" x14ac:dyDescent="0.25">
      <c r="A16" s="129" t="s">
        <v>20</v>
      </c>
      <c r="B16" s="131">
        <v>52</v>
      </c>
      <c r="C16" s="132">
        <v>46</v>
      </c>
      <c r="D16" s="132">
        <v>5</v>
      </c>
      <c r="E16" s="132">
        <v>5</v>
      </c>
      <c r="F16" s="132">
        <v>2</v>
      </c>
      <c r="G16" s="132">
        <v>4</v>
      </c>
      <c r="H16" s="132">
        <v>0</v>
      </c>
      <c r="I16" s="132">
        <v>0</v>
      </c>
      <c r="J16" s="132">
        <f t="shared" si="0"/>
        <v>35</v>
      </c>
      <c r="K16" s="132">
        <v>30</v>
      </c>
      <c r="L16" s="132">
        <v>0</v>
      </c>
      <c r="M16" s="132">
        <v>5</v>
      </c>
      <c r="N16" s="132">
        <v>0</v>
      </c>
      <c r="O16" s="132">
        <v>2</v>
      </c>
      <c r="P16" s="132">
        <v>4</v>
      </c>
    </row>
    <row r="17" spans="1:16" s="127" customFormat="1" ht="22.5" customHeight="1" x14ac:dyDescent="0.25">
      <c r="A17" s="129" t="s">
        <v>21</v>
      </c>
      <c r="B17" s="131">
        <v>53</v>
      </c>
      <c r="C17" s="132">
        <v>46</v>
      </c>
      <c r="D17" s="132">
        <v>6</v>
      </c>
      <c r="E17" s="132">
        <v>6</v>
      </c>
      <c r="F17" s="132">
        <v>1</v>
      </c>
      <c r="G17" s="132">
        <v>1</v>
      </c>
      <c r="H17" s="132">
        <v>1</v>
      </c>
      <c r="I17" s="132">
        <v>0</v>
      </c>
      <c r="J17" s="132">
        <f t="shared" si="0"/>
        <v>37</v>
      </c>
      <c r="K17" s="132">
        <v>30</v>
      </c>
      <c r="L17" s="132">
        <v>4</v>
      </c>
      <c r="M17" s="132">
        <v>3</v>
      </c>
      <c r="N17" s="132">
        <v>0</v>
      </c>
      <c r="O17" s="132">
        <v>2</v>
      </c>
      <c r="P17" s="132">
        <v>5</v>
      </c>
    </row>
    <row r="18" spans="1:16" s="127" customFormat="1" ht="22.5" customHeight="1" x14ac:dyDescent="0.25">
      <c r="A18" s="129" t="s">
        <v>22</v>
      </c>
      <c r="B18" s="131">
        <v>64</v>
      </c>
      <c r="C18" s="132">
        <v>59</v>
      </c>
      <c r="D18" s="132">
        <v>9</v>
      </c>
      <c r="E18" s="132">
        <v>8</v>
      </c>
      <c r="F18" s="132">
        <v>0</v>
      </c>
      <c r="G18" s="132">
        <v>5</v>
      </c>
      <c r="H18" s="132">
        <v>0</v>
      </c>
      <c r="I18" s="132">
        <v>2</v>
      </c>
      <c r="J18" s="132">
        <f t="shared" si="0"/>
        <v>43</v>
      </c>
      <c r="K18" s="132">
        <v>41</v>
      </c>
      <c r="L18" s="132">
        <v>0</v>
      </c>
      <c r="M18" s="132">
        <v>2</v>
      </c>
      <c r="N18" s="132">
        <v>0</v>
      </c>
      <c r="O18" s="132">
        <v>1</v>
      </c>
      <c r="P18" s="132">
        <v>4</v>
      </c>
    </row>
    <row r="19" spans="1:16" s="127" customFormat="1" ht="22.5" customHeight="1" x14ac:dyDescent="0.25">
      <c r="A19" s="129" t="s">
        <v>23</v>
      </c>
      <c r="B19" s="131">
        <v>58</v>
      </c>
      <c r="C19" s="132">
        <v>51</v>
      </c>
      <c r="D19" s="132">
        <v>1</v>
      </c>
      <c r="E19" s="132">
        <v>0</v>
      </c>
      <c r="F19" s="132">
        <v>1</v>
      </c>
      <c r="G19" s="132">
        <v>3</v>
      </c>
      <c r="H19" s="132">
        <v>0</v>
      </c>
      <c r="I19" s="132">
        <v>1</v>
      </c>
      <c r="J19" s="132">
        <f t="shared" si="0"/>
        <v>45</v>
      </c>
      <c r="K19" s="132">
        <v>38</v>
      </c>
      <c r="L19" s="132">
        <v>0</v>
      </c>
      <c r="M19" s="132">
        <v>7</v>
      </c>
      <c r="N19" s="132">
        <v>0</v>
      </c>
      <c r="O19" s="132">
        <v>2</v>
      </c>
      <c r="P19" s="132">
        <v>5</v>
      </c>
    </row>
    <row r="20" spans="1:16" s="147" customFormat="1" ht="22.5" customHeight="1" x14ac:dyDescent="0.25">
      <c r="A20" s="129" t="s">
        <v>24</v>
      </c>
      <c r="B20" s="131">
        <v>59</v>
      </c>
      <c r="C20" s="132">
        <v>46</v>
      </c>
      <c r="D20" s="132">
        <v>5</v>
      </c>
      <c r="E20" s="132">
        <v>5</v>
      </c>
      <c r="F20" s="132">
        <v>0</v>
      </c>
      <c r="G20" s="132">
        <v>1</v>
      </c>
      <c r="H20" s="132">
        <v>0</v>
      </c>
      <c r="I20" s="132">
        <v>0</v>
      </c>
      <c r="J20" s="132">
        <f t="shared" si="0"/>
        <v>40</v>
      </c>
      <c r="K20" s="132">
        <v>33</v>
      </c>
      <c r="L20" s="132">
        <v>0</v>
      </c>
      <c r="M20" s="132">
        <v>7</v>
      </c>
      <c r="N20" s="132">
        <v>0</v>
      </c>
      <c r="O20" s="132">
        <v>5</v>
      </c>
      <c r="P20" s="132">
        <v>8</v>
      </c>
    </row>
    <row r="21" spans="1:16" s="147" customFormat="1" ht="22.5" customHeight="1" x14ac:dyDescent="0.25">
      <c r="A21" s="129" t="s">
        <v>86</v>
      </c>
      <c r="B21" s="131">
        <v>50</v>
      </c>
      <c r="C21" s="132">
        <v>39</v>
      </c>
      <c r="D21" s="132">
        <v>3</v>
      </c>
      <c r="E21" s="132">
        <v>3</v>
      </c>
      <c r="F21" s="132">
        <v>0</v>
      </c>
      <c r="G21" s="132">
        <v>1</v>
      </c>
      <c r="H21" s="132">
        <v>1</v>
      </c>
      <c r="I21" s="132">
        <v>1</v>
      </c>
      <c r="J21" s="132">
        <f t="shared" si="0"/>
        <v>33</v>
      </c>
      <c r="K21" s="132">
        <v>31</v>
      </c>
      <c r="L21" s="132">
        <v>0</v>
      </c>
      <c r="M21" s="132">
        <v>2</v>
      </c>
      <c r="N21" s="132">
        <v>0</v>
      </c>
      <c r="O21" s="132">
        <v>8</v>
      </c>
      <c r="P21" s="132">
        <v>3</v>
      </c>
    </row>
    <row r="22" spans="1:16" s="147" customFormat="1" ht="22.5" customHeight="1" x14ac:dyDescent="0.25">
      <c r="A22" s="130" t="s">
        <v>399</v>
      </c>
      <c r="B22" s="133">
        <v>39</v>
      </c>
      <c r="C22" s="134">
        <v>34</v>
      </c>
      <c r="D22" s="134">
        <v>7</v>
      </c>
      <c r="E22" s="134">
        <v>6</v>
      </c>
      <c r="F22" s="134">
        <v>0</v>
      </c>
      <c r="G22" s="134">
        <v>1</v>
      </c>
      <c r="H22" s="134">
        <v>1</v>
      </c>
      <c r="I22" s="134">
        <v>1</v>
      </c>
      <c r="J22" s="134">
        <f t="shared" si="0"/>
        <v>24</v>
      </c>
      <c r="K22" s="134">
        <v>23</v>
      </c>
      <c r="L22" s="134">
        <v>0</v>
      </c>
      <c r="M22" s="134">
        <v>1</v>
      </c>
      <c r="N22" s="134">
        <v>0</v>
      </c>
      <c r="O22" s="134">
        <v>2</v>
      </c>
      <c r="P22" s="134">
        <v>3</v>
      </c>
    </row>
    <row r="23" spans="1:16" s="148" customFormat="1" x14ac:dyDescent="0.25">
      <c r="J23"/>
    </row>
  </sheetData>
  <mergeCells count="10">
    <mergeCell ref="A1:P1"/>
    <mergeCell ref="A3:P3"/>
    <mergeCell ref="H7:H8"/>
    <mergeCell ref="I7:I8"/>
    <mergeCell ref="A5:A8"/>
    <mergeCell ref="N6:N8"/>
    <mergeCell ref="O6:O8"/>
    <mergeCell ref="P6:P8"/>
    <mergeCell ref="F7:F8"/>
    <mergeCell ref="G7:G8"/>
  </mergeCells>
  <phoneticPr fontId="2" type="noConversion"/>
  <pageMargins left="0.7" right="0.7" top="0.75" bottom="0.75" header="0.3" footer="0.3"/>
  <pageSetup paperSize="9" scale="76" orientation="landscape" r:id="rId1"/>
  <ignoredErrors>
    <ignoredError sqref="J9:J22" formulaRange="1"/>
  </ignoredError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C23D23-2842-40C0-ACA5-D6A070A85A15}">
  <sheetPr>
    <pageSetUpPr fitToPage="1"/>
  </sheetPr>
  <dimension ref="A1:P23"/>
  <sheetViews>
    <sheetView showGridLines="0" view="pageBreakPreview" zoomScale="80" zoomScaleNormal="100" zoomScaleSheetLayoutView="80" workbookViewId="0">
      <selection activeCell="J9" sqref="J9"/>
    </sheetView>
  </sheetViews>
  <sheetFormatPr defaultRowHeight="16.5" x14ac:dyDescent="0.25"/>
  <cols>
    <col min="1" max="1" width="11" customWidth="1"/>
    <col min="2" max="12" width="10.625" customWidth="1"/>
    <col min="13" max="13" width="12" customWidth="1"/>
    <col min="14" max="16" width="10.625" customWidth="1"/>
  </cols>
  <sheetData>
    <row r="1" spans="1:16" s="127" customFormat="1" ht="25.5" customHeight="1" x14ac:dyDescent="0.25">
      <c r="A1" s="293" t="s">
        <v>57</v>
      </c>
      <c r="B1" s="293"/>
      <c r="C1" s="293"/>
      <c r="D1" s="293"/>
      <c r="E1" s="293"/>
      <c r="F1" s="293"/>
      <c r="G1" s="293"/>
      <c r="H1" s="293"/>
      <c r="I1" s="293"/>
      <c r="J1" s="293"/>
      <c r="K1" s="293"/>
      <c r="L1" s="293"/>
      <c r="M1" s="293"/>
      <c r="N1" s="293"/>
      <c r="O1" s="293"/>
      <c r="P1" s="293"/>
    </row>
    <row r="2" spans="1:16" s="127" customFormat="1" ht="10.5" customHeight="1" x14ac:dyDescent="0.25">
      <c r="A2" s="128"/>
      <c r="B2" s="128"/>
      <c r="C2" s="128"/>
      <c r="D2" s="128"/>
      <c r="E2" s="128"/>
      <c r="F2" s="128"/>
      <c r="G2" s="128"/>
      <c r="H2" s="128"/>
      <c r="J2" s="74"/>
    </row>
    <row r="3" spans="1:16" s="127" customFormat="1" ht="15.75" customHeight="1" x14ac:dyDescent="0.25">
      <c r="A3" s="294" t="s">
        <v>398</v>
      </c>
      <c r="B3" s="294"/>
      <c r="C3" s="294"/>
      <c r="D3" s="294"/>
      <c r="E3" s="294"/>
      <c r="F3" s="294"/>
      <c r="G3" s="294"/>
      <c r="H3" s="294"/>
      <c r="I3" s="294"/>
      <c r="J3" s="294"/>
      <c r="K3" s="294"/>
      <c r="L3" s="294"/>
      <c r="M3" s="294"/>
      <c r="N3" s="294"/>
      <c r="O3" s="294"/>
      <c r="P3" s="294"/>
    </row>
    <row r="4" spans="1:16" s="127" customFormat="1" ht="15.75" customHeight="1" x14ac:dyDescent="0.25">
      <c r="J4" s="74"/>
      <c r="P4" s="154" t="s">
        <v>51</v>
      </c>
    </row>
    <row r="5" spans="1:16" s="127" customFormat="1" ht="32.25" customHeight="1" x14ac:dyDescent="0.25">
      <c r="A5" s="295" t="s">
        <v>12</v>
      </c>
      <c r="B5" s="146" t="s">
        <v>43</v>
      </c>
      <c r="C5" s="137"/>
      <c r="D5" s="138"/>
      <c r="E5" s="138"/>
      <c r="F5" s="138"/>
      <c r="G5" s="138"/>
      <c r="H5" s="138"/>
      <c r="I5" s="138"/>
      <c r="J5" s="138"/>
      <c r="K5" s="138"/>
      <c r="L5" s="138"/>
      <c r="M5" s="138"/>
      <c r="N5" s="138"/>
      <c r="O5" s="139"/>
      <c r="P5" s="139"/>
    </row>
    <row r="6" spans="1:16" s="127" customFormat="1" ht="32.25" customHeight="1" x14ac:dyDescent="0.25">
      <c r="A6" s="296"/>
      <c r="B6" s="140"/>
      <c r="C6" s="150" t="s">
        <v>8</v>
      </c>
      <c r="D6" s="138"/>
      <c r="E6" s="138"/>
      <c r="F6" s="138"/>
      <c r="G6" s="138"/>
      <c r="H6" s="138"/>
      <c r="I6" s="138"/>
      <c r="J6" s="138"/>
      <c r="K6" s="138"/>
      <c r="L6" s="138"/>
      <c r="M6" s="138"/>
      <c r="N6" s="285" t="s">
        <v>25</v>
      </c>
      <c r="O6" s="285" t="s">
        <v>26</v>
      </c>
      <c r="P6" s="285" t="s">
        <v>27</v>
      </c>
    </row>
    <row r="7" spans="1:16" s="264" customFormat="1" ht="32.25" customHeight="1" x14ac:dyDescent="0.25">
      <c r="A7" s="296"/>
      <c r="B7" s="258"/>
      <c r="C7" s="259"/>
      <c r="D7" s="260" t="s">
        <v>28</v>
      </c>
      <c r="E7" s="261"/>
      <c r="F7" s="288" t="s">
        <v>29</v>
      </c>
      <c r="G7" s="290" t="s">
        <v>30</v>
      </c>
      <c r="H7" s="291" t="s">
        <v>31</v>
      </c>
      <c r="I7" s="288" t="s">
        <v>32</v>
      </c>
      <c r="J7" s="251" t="s">
        <v>27</v>
      </c>
      <c r="K7" s="262"/>
      <c r="L7" s="262"/>
      <c r="M7" s="263"/>
      <c r="N7" s="286"/>
      <c r="O7" s="286"/>
      <c r="P7" s="286"/>
    </row>
    <row r="8" spans="1:16" s="127" customFormat="1" ht="63" x14ac:dyDescent="0.25">
      <c r="A8" s="296"/>
      <c r="B8" s="158"/>
      <c r="C8" s="142"/>
      <c r="D8" s="151"/>
      <c r="E8" s="152" t="s">
        <v>36</v>
      </c>
      <c r="F8" s="289"/>
      <c r="G8" s="290"/>
      <c r="H8" s="291"/>
      <c r="I8" s="289"/>
      <c r="J8" s="257"/>
      <c r="K8" s="216" t="s">
        <v>33</v>
      </c>
      <c r="L8" s="216" t="s">
        <v>34</v>
      </c>
      <c r="M8" s="249" t="s">
        <v>35</v>
      </c>
      <c r="N8" s="287"/>
      <c r="O8" s="287"/>
      <c r="P8" s="287"/>
    </row>
    <row r="9" spans="1:16" s="127" customFormat="1" ht="22.5" customHeight="1" x14ac:dyDescent="0.25">
      <c r="A9" s="153" t="s">
        <v>13</v>
      </c>
      <c r="B9" s="131">
        <v>103</v>
      </c>
      <c r="C9" s="132">
        <v>85</v>
      </c>
      <c r="D9" s="132">
        <v>33</v>
      </c>
      <c r="E9" s="132">
        <v>31</v>
      </c>
      <c r="F9" s="132">
        <v>2</v>
      </c>
      <c r="G9" s="132">
        <v>16</v>
      </c>
      <c r="H9" s="132">
        <v>5</v>
      </c>
      <c r="I9" s="132">
        <v>18</v>
      </c>
      <c r="J9" s="132">
        <f>SUM(K9:M9)</f>
        <v>11</v>
      </c>
      <c r="K9" s="132">
        <v>2</v>
      </c>
      <c r="L9" s="132">
        <v>1</v>
      </c>
      <c r="M9" s="132">
        <v>8</v>
      </c>
      <c r="N9" s="132">
        <v>0</v>
      </c>
      <c r="O9" s="132">
        <v>13</v>
      </c>
      <c r="P9" s="132">
        <v>5</v>
      </c>
    </row>
    <row r="10" spans="1:16" s="127" customFormat="1" ht="22.5" customHeight="1" x14ac:dyDescent="0.25">
      <c r="A10" s="129" t="s">
        <v>14</v>
      </c>
      <c r="B10" s="131">
        <v>88</v>
      </c>
      <c r="C10" s="132">
        <v>80</v>
      </c>
      <c r="D10" s="132">
        <v>23</v>
      </c>
      <c r="E10" s="132">
        <v>22</v>
      </c>
      <c r="F10" s="132">
        <v>0</v>
      </c>
      <c r="G10" s="132">
        <v>5</v>
      </c>
      <c r="H10" s="132">
        <v>7</v>
      </c>
      <c r="I10" s="132">
        <v>8</v>
      </c>
      <c r="J10" s="132">
        <f>SUM(K10:M10)</f>
        <v>37</v>
      </c>
      <c r="K10" s="132">
        <v>4</v>
      </c>
      <c r="L10" s="132">
        <v>25</v>
      </c>
      <c r="M10" s="132">
        <v>8</v>
      </c>
      <c r="N10" s="132">
        <v>0</v>
      </c>
      <c r="O10" s="132">
        <v>3</v>
      </c>
      <c r="P10" s="132">
        <v>5</v>
      </c>
    </row>
    <row r="11" spans="1:16" s="127" customFormat="1" ht="22.5" customHeight="1" x14ac:dyDescent="0.25">
      <c r="A11" s="129" t="s">
        <v>15</v>
      </c>
      <c r="B11" s="131">
        <v>65</v>
      </c>
      <c r="C11" s="132">
        <v>53</v>
      </c>
      <c r="D11" s="132">
        <v>24</v>
      </c>
      <c r="E11" s="132">
        <v>22</v>
      </c>
      <c r="F11" s="132">
        <v>1</v>
      </c>
      <c r="G11" s="132">
        <v>3</v>
      </c>
      <c r="H11" s="132">
        <v>4</v>
      </c>
      <c r="I11" s="132">
        <v>16</v>
      </c>
      <c r="J11" s="132">
        <f t="shared" ref="J11:J22" si="0">SUM(K11:M11)</f>
        <v>5</v>
      </c>
      <c r="K11" s="132">
        <v>5</v>
      </c>
      <c r="L11" s="132">
        <v>0</v>
      </c>
      <c r="M11" s="132">
        <v>0</v>
      </c>
      <c r="N11" s="132">
        <v>0</v>
      </c>
      <c r="O11" s="132">
        <v>6</v>
      </c>
      <c r="P11" s="132">
        <v>6</v>
      </c>
    </row>
    <row r="12" spans="1:16" s="127" customFormat="1" ht="22.5" customHeight="1" x14ac:dyDescent="0.25">
      <c r="A12" s="129" t="s">
        <v>16</v>
      </c>
      <c r="B12" s="131">
        <v>63</v>
      </c>
      <c r="C12" s="132">
        <v>52</v>
      </c>
      <c r="D12" s="132">
        <v>23</v>
      </c>
      <c r="E12" s="132">
        <v>19</v>
      </c>
      <c r="F12" s="132">
        <v>1</v>
      </c>
      <c r="G12" s="132">
        <v>8</v>
      </c>
      <c r="H12" s="132">
        <v>4</v>
      </c>
      <c r="I12" s="132">
        <v>6</v>
      </c>
      <c r="J12" s="132">
        <f t="shared" si="0"/>
        <v>10</v>
      </c>
      <c r="K12" s="132">
        <v>6</v>
      </c>
      <c r="L12" s="132">
        <v>0</v>
      </c>
      <c r="M12" s="132">
        <v>4</v>
      </c>
      <c r="N12" s="132">
        <v>0</v>
      </c>
      <c r="O12" s="132">
        <v>3</v>
      </c>
      <c r="P12" s="132">
        <v>8</v>
      </c>
    </row>
    <row r="13" spans="1:16" s="127" customFormat="1" ht="22.5" customHeight="1" x14ac:dyDescent="0.25">
      <c r="A13" s="129" t="s">
        <v>17</v>
      </c>
      <c r="B13" s="131">
        <v>68</v>
      </c>
      <c r="C13" s="132">
        <v>51</v>
      </c>
      <c r="D13" s="132">
        <v>14</v>
      </c>
      <c r="E13" s="132">
        <v>12</v>
      </c>
      <c r="F13" s="132">
        <v>0</v>
      </c>
      <c r="G13" s="132">
        <v>7</v>
      </c>
      <c r="H13" s="132">
        <v>5</v>
      </c>
      <c r="I13" s="132">
        <v>18</v>
      </c>
      <c r="J13" s="132">
        <f t="shared" si="0"/>
        <v>7</v>
      </c>
      <c r="K13" s="132">
        <v>5</v>
      </c>
      <c r="L13" s="132">
        <v>0</v>
      </c>
      <c r="M13" s="132">
        <v>2</v>
      </c>
      <c r="N13" s="132">
        <v>0</v>
      </c>
      <c r="O13" s="132">
        <v>13</v>
      </c>
      <c r="P13" s="132">
        <v>4</v>
      </c>
    </row>
    <row r="14" spans="1:16" s="127" customFormat="1" ht="22.5" customHeight="1" x14ac:dyDescent="0.25">
      <c r="A14" s="129" t="s">
        <v>18</v>
      </c>
      <c r="B14" s="131">
        <v>49</v>
      </c>
      <c r="C14" s="132">
        <v>40</v>
      </c>
      <c r="D14" s="132">
        <v>18</v>
      </c>
      <c r="E14" s="132">
        <v>18</v>
      </c>
      <c r="F14" s="132">
        <v>1</v>
      </c>
      <c r="G14" s="132">
        <v>6</v>
      </c>
      <c r="H14" s="132">
        <v>4</v>
      </c>
      <c r="I14" s="132">
        <v>6</v>
      </c>
      <c r="J14" s="132">
        <f t="shared" si="0"/>
        <v>5</v>
      </c>
      <c r="K14" s="132">
        <v>2</v>
      </c>
      <c r="L14" s="132">
        <v>0</v>
      </c>
      <c r="M14" s="132">
        <v>3</v>
      </c>
      <c r="N14" s="132">
        <v>0</v>
      </c>
      <c r="O14" s="132">
        <v>7</v>
      </c>
      <c r="P14" s="132">
        <v>2</v>
      </c>
    </row>
    <row r="15" spans="1:16" s="127" customFormat="1" ht="22.5" customHeight="1" x14ac:dyDescent="0.25">
      <c r="A15" s="129" t="s">
        <v>19</v>
      </c>
      <c r="B15" s="131">
        <v>48</v>
      </c>
      <c r="C15" s="132">
        <v>42</v>
      </c>
      <c r="D15" s="132">
        <v>14</v>
      </c>
      <c r="E15" s="132">
        <v>12</v>
      </c>
      <c r="F15" s="132">
        <v>1</v>
      </c>
      <c r="G15" s="132">
        <v>3</v>
      </c>
      <c r="H15" s="132">
        <v>5</v>
      </c>
      <c r="I15" s="132">
        <v>8</v>
      </c>
      <c r="J15" s="132">
        <f t="shared" si="0"/>
        <v>11</v>
      </c>
      <c r="K15" s="132">
        <v>4</v>
      </c>
      <c r="L15" s="132">
        <v>0</v>
      </c>
      <c r="M15" s="132">
        <v>7</v>
      </c>
      <c r="N15" s="132">
        <v>0</v>
      </c>
      <c r="O15" s="132">
        <v>6</v>
      </c>
      <c r="P15" s="132">
        <v>0</v>
      </c>
    </row>
    <row r="16" spans="1:16" s="127" customFormat="1" ht="22.5" customHeight="1" x14ac:dyDescent="0.25">
      <c r="A16" s="129" t="s">
        <v>20</v>
      </c>
      <c r="B16" s="131">
        <v>58</v>
      </c>
      <c r="C16" s="132">
        <v>42</v>
      </c>
      <c r="D16" s="132">
        <v>15</v>
      </c>
      <c r="E16" s="132">
        <v>15</v>
      </c>
      <c r="F16" s="132">
        <v>0</v>
      </c>
      <c r="G16" s="132">
        <v>5</v>
      </c>
      <c r="H16" s="132">
        <v>5</v>
      </c>
      <c r="I16" s="132">
        <v>5</v>
      </c>
      <c r="J16" s="132">
        <f t="shared" si="0"/>
        <v>12</v>
      </c>
      <c r="K16" s="132">
        <v>10</v>
      </c>
      <c r="L16" s="132">
        <v>0</v>
      </c>
      <c r="M16" s="132">
        <v>2</v>
      </c>
      <c r="N16" s="132">
        <v>0</v>
      </c>
      <c r="O16" s="132">
        <v>14</v>
      </c>
      <c r="P16" s="132">
        <v>2</v>
      </c>
    </row>
    <row r="17" spans="1:16" s="127" customFormat="1" ht="22.5" customHeight="1" x14ac:dyDescent="0.25">
      <c r="A17" s="129" t="s">
        <v>21</v>
      </c>
      <c r="B17" s="131">
        <v>55</v>
      </c>
      <c r="C17" s="132">
        <v>40</v>
      </c>
      <c r="D17" s="132">
        <v>13</v>
      </c>
      <c r="E17" s="132">
        <v>13</v>
      </c>
      <c r="F17" s="132">
        <v>1</v>
      </c>
      <c r="G17" s="132">
        <v>4</v>
      </c>
      <c r="H17" s="132">
        <v>4</v>
      </c>
      <c r="I17" s="132">
        <v>5</v>
      </c>
      <c r="J17" s="132">
        <f t="shared" si="0"/>
        <v>13</v>
      </c>
      <c r="K17" s="132">
        <v>6</v>
      </c>
      <c r="L17" s="132">
        <v>6</v>
      </c>
      <c r="M17" s="132">
        <v>1</v>
      </c>
      <c r="N17" s="132">
        <v>0</v>
      </c>
      <c r="O17" s="132">
        <v>11</v>
      </c>
      <c r="P17" s="132">
        <v>4</v>
      </c>
    </row>
    <row r="18" spans="1:16" s="127" customFormat="1" ht="22.5" customHeight="1" x14ac:dyDescent="0.25">
      <c r="A18" s="129" t="s">
        <v>22</v>
      </c>
      <c r="B18" s="131">
        <v>52</v>
      </c>
      <c r="C18" s="132">
        <v>38</v>
      </c>
      <c r="D18" s="132">
        <v>16</v>
      </c>
      <c r="E18" s="132">
        <v>12</v>
      </c>
      <c r="F18" s="132">
        <v>0</v>
      </c>
      <c r="G18" s="132">
        <v>7</v>
      </c>
      <c r="H18" s="132">
        <v>5</v>
      </c>
      <c r="I18" s="132">
        <v>4</v>
      </c>
      <c r="J18" s="132">
        <f t="shared" si="0"/>
        <v>6</v>
      </c>
      <c r="K18" s="132">
        <v>1</v>
      </c>
      <c r="L18" s="132">
        <v>3</v>
      </c>
      <c r="M18" s="132">
        <v>2</v>
      </c>
      <c r="N18" s="132">
        <v>0</v>
      </c>
      <c r="O18" s="132">
        <v>10</v>
      </c>
      <c r="P18" s="132">
        <v>4</v>
      </c>
    </row>
    <row r="19" spans="1:16" s="127" customFormat="1" ht="22.5" customHeight="1" x14ac:dyDescent="0.25">
      <c r="A19" s="129" t="s">
        <v>23</v>
      </c>
      <c r="B19" s="131">
        <v>48</v>
      </c>
      <c r="C19" s="132">
        <v>38</v>
      </c>
      <c r="D19" s="132">
        <v>18</v>
      </c>
      <c r="E19" s="132">
        <v>17</v>
      </c>
      <c r="F19" s="132">
        <v>0</v>
      </c>
      <c r="G19" s="132">
        <v>3</v>
      </c>
      <c r="H19" s="132">
        <v>1</v>
      </c>
      <c r="I19" s="132">
        <v>10</v>
      </c>
      <c r="J19" s="132">
        <f t="shared" si="0"/>
        <v>6</v>
      </c>
      <c r="K19" s="132">
        <v>2</v>
      </c>
      <c r="L19" s="132">
        <v>0</v>
      </c>
      <c r="M19" s="132">
        <v>4</v>
      </c>
      <c r="N19" s="132">
        <v>0</v>
      </c>
      <c r="O19" s="132">
        <v>6</v>
      </c>
      <c r="P19" s="132">
        <v>4</v>
      </c>
    </row>
    <row r="20" spans="1:16" s="147" customFormat="1" ht="22.5" customHeight="1" x14ac:dyDescent="0.25">
      <c r="A20" s="129" t="s">
        <v>24</v>
      </c>
      <c r="B20" s="131">
        <v>43</v>
      </c>
      <c r="C20" s="132">
        <v>31</v>
      </c>
      <c r="D20" s="132">
        <v>16</v>
      </c>
      <c r="E20" s="132">
        <v>16</v>
      </c>
      <c r="F20" s="132">
        <v>0</v>
      </c>
      <c r="G20" s="132">
        <v>4</v>
      </c>
      <c r="H20" s="132">
        <v>2</v>
      </c>
      <c r="I20" s="132">
        <v>4</v>
      </c>
      <c r="J20" s="132">
        <f t="shared" si="0"/>
        <v>5</v>
      </c>
      <c r="K20" s="132">
        <v>3</v>
      </c>
      <c r="L20" s="132">
        <v>0</v>
      </c>
      <c r="M20" s="132">
        <v>2</v>
      </c>
      <c r="N20" s="132">
        <v>0</v>
      </c>
      <c r="O20" s="132">
        <v>8</v>
      </c>
      <c r="P20" s="132">
        <v>4</v>
      </c>
    </row>
    <row r="21" spans="1:16" s="147" customFormat="1" ht="22.5" customHeight="1" x14ac:dyDescent="0.25">
      <c r="A21" s="129" t="s">
        <v>86</v>
      </c>
      <c r="B21" s="131">
        <v>43</v>
      </c>
      <c r="C21" s="132">
        <v>35</v>
      </c>
      <c r="D21" s="132">
        <v>15</v>
      </c>
      <c r="E21" s="132">
        <v>15</v>
      </c>
      <c r="F21" s="132">
        <v>0</v>
      </c>
      <c r="G21" s="132">
        <v>4</v>
      </c>
      <c r="H21" s="132">
        <v>5</v>
      </c>
      <c r="I21" s="132">
        <v>6</v>
      </c>
      <c r="J21" s="132">
        <f t="shared" si="0"/>
        <v>5</v>
      </c>
      <c r="K21" s="132">
        <v>2</v>
      </c>
      <c r="L21" s="132">
        <v>0</v>
      </c>
      <c r="M21" s="132">
        <v>3</v>
      </c>
      <c r="N21" s="132">
        <v>0</v>
      </c>
      <c r="O21" s="132">
        <v>6</v>
      </c>
      <c r="P21" s="132">
        <v>2</v>
      </c>
    </row>
    <row r="22" spans="1:16" s="147" customFormat="1" ht="22.5" customHeight="1" x14ac:dyDescent="0.25">
      <c r="A22" s="130" t="s">
        <v>399</v>
      </c>
      <c r="B22" s="133">
        <v>51</v>
      </c>
      <c r="C22" s="134">
        <v>35</v>
      </c>
      <c r="D22" s="134">
        <v>15</v>
      </c>
      <c r="E22" s="134">
        <v>11</v>
      </c>
      <c r="F22" s="134">
        <v>0</v>
      </c>
      <c r="G22" s="134">
        <v>3</v>
      </c>
      <c r="H22" s="134">
        <v>4</v>
      </c>
      <c r="I22" s="134">
        <v>3</v>
      </c>
      <c r="J22" s="134">
        <f t="shared" si="0"/>
        <v>10</v>
      </c>
      <c r="K22" s="134">
        <v>6</v>
      </c>
      <c r="L22" s="134">
        <v>1</v>
      </c>
      <c r="M22" s="134">
        <v>3</v>
      </c>
      <c r="N22" s="134">
        <v>0</v>
      </c>
      <c r="O22" s="134">
        <v>13</v>
      </c>
      <c r="P22" s="134">
        <v>3</v>
      </c>
    </row>
    <row r="23" spans="1:16" s="148" customFormat="1" x14ac:dyDescent="0.25">
      <c r="J23"/>
    </row>
  </sheetData>
  <mergeCells count="10">
    <mergeCell ref="A1:P1"/>
    <mergeCell ref="A3:P3"/>
    <mergeCell ref="H7:H8"/>
    <mergeCell ref="I7:I8"/>
    <mergeCell ref="A5:A8"/>
    <mergeCell ref="N6:N8"/>
    <mergeCell ref="O6:O8"/>
    <mergeCell ref="P6:P8"/>
    <mergeCell ref="F7:F8"/>
    <mergeCell ref="G7:G8"/>
  </mergeCells>
  <phoneticPr fontId="2" type="noConversion"/>
  <pageMargins left="0.7" right="0.7" top="0.75" bottom="0.75" header="0.3" footer="0.3"/>
  <pageSetup paperSize="9" scale="76" orientation="landscape" r:id="rId1"/>
  <ignoredErrors>
    <ignoredError sqref="J9:J22" formulaRange="1"/>
  </ignoredError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4B35BC-5B4F-42F8-A772-52026BDA885F}">
  <sheetPr>
    <pageSetUpPr fitToPage="1"/>
  </sheetPr>
  <dimension ref="A1:P23"/>
  <sheetViews>
    <sheetView showGridLines="0" view="pageBreakPreview" zoomScale="80" zoomScaleNormal="100" zoomScaleSheetLayoutView="80" workbookViewId="0">
      <selection activeCell="J9" sqref="J9"/>
    </sheetView>
  </sheetViews>
  <sheetFormatPr defaultRowHeight="16.5" x14ac:dyDescent="0.25"/>
  <cols>
    <col min="1" max="1" width="11" customWidth="1"/>
    <col min="2" max="12" width="10.625" customWidth="1"/>
    <col min="13" max="13" width="12" customWidth="1"/>
    <col min="14" max="16" width="10.625" customWidth="1"/>
  </cols>
  <sheetData>
    <row r="1" spans="1:16" s="127" customFormat="1" ht="25.5" customHeight="1" x14ac:dyDescent="0.25">
      <c r="A1" s="293" t="s">
        <v>58</v>
      </c>
      <c r="B1" s="293"/>
      <c r="C1" s="293"/>
      <c r="D1" s="293"/>
      <c r="E1" s="293"/>
      <c r="F1" s="293"/>
      <c r="G1" s="293"/>
      <c r="H1" s="293"/>
      <c r="I1" s="293"/>
      <c r="J1" s="293"/>
      <c r="K1" s="293"/>
      <c r="L1" s="293"/>
      <c r="M1" s="293"/>
      <c r="N1" s="293"/>
      <c r="O1" s="293"/>
      <c r="P1" s="293"/>
    </row>
    <row r="2" spans="1:16" s="127" customFormat="1" ht="10.5" customHeight="1" x14ac:dyDescent="0.25">
      <c r="A2" s="128"/>
      <c r="B2" s="128"/>
      <c r="C2" s="128"/>
      <c r="D2" s="128"/>
      <c r="E2" s="128"/>
      <c r="F2" s="128"/>
      <c r="G2" s="128"/>
      <c r="H2" s="128"/>
      <c r="J2" s="74"/>
    </row>
    <row r="3" spans="1:16" s="127" customFormat="1" ht="15.75" customHeight="1" x14ac:dyDescent="0.25">
      <c r="A3" s="294" t="s">
        <v>397</v>
      </c>
      <c r="B3" s="294"/>
      <c r="C3" s="294"/>
      <c r="D3" s="294"/>
      <c r="E3" s="294"/>
      <c r="F3" s="294"/>
      <c r="G3" s="294"/>
      <c r="H3" s="294"/>
      <c r="I3" s="294"/>
      <c r="J3" s="294"/>
      <c r="K3" s="294"/>
      <c r="L3" s="294"/>
      <c r="M3" s="294"/>
      <c r="N3" s="294"/>
      <c r="O3" s="294"/>
      <c r="P3" s="294"/>
    </row>
    <row r="4" spans="1:16" s="127" customFormat="1" ht="15.75" customHeight="1" x14ac:dyDescent="0.25">
      <c r="J4" s="74"/>
      <c r="P4" s="154" t="s">
        <v>52</v>
      </c>
    </row>
    <row r="5" spans="1:16" s="127" customFormat="1" ht="32.25" customHeight="1" x14ac:dyDescent="0.25">
      <c r="A5" s="295" t="s">
        <v>12</v>
      </c>
      <c r="B5" s="146" t="s">
        <v>43</v>
      </c>
      <c r="C5" s="137"/>
      <c r="D5" s="138"/>
      <c r="E5" s="138"/>
      <c r="F5" s="138"/>
      <c r="G5" s="138"/>
      <c r="H5" s="138"/>
      <c r="I5" s="138"/>
      <c r="J5" s="138"/>
      <c r="K5" s="138"/>
      <c r="L5" s="138"/>
      <c r="M5" s="138"/>
      <c r="N5" s="138"/>
      <c r="O5" s="139"/>
      <c r="P5" s="139"/>
    </row>
    <row r="6" spans="1:16" s="127" customFormat="1" ht="32.25" customHeight="1" x14ac:dyDescent="0.25">
      <c r="A6" s="296"/>
      <c r="B6" s="140"/>
      <c r="C6" s="150" t="s">
        <v>8</v>
      </c>
      <c r="D6" s="138"/>
      <c r="E6" s="138"/>
      <c r="F6" s="138"/>
      <c r="G6" s="138"/>
      <c r="H6" s="138"/>
      <c r="I6" s="138"/>
      <c r="J6" s="138"/>
      <c r="K6" s="138"/>
      <c r="L6" s="138"/>
      <c r="M6" s="138"/>
      <c r="N6" s="285" t="s">
        <v>25</v>
      </c>
      <c r="O6" s="285" t="s">
        <v>26</v>
      </c>
      <c r="P6" s="285" t="s">
        <v>27</v>
      </c>
    </row>
    <row r="7" spans="1:16" s="264" customFormat="1" ht="32.25" customHeight="1" x14ac:dyDescent="0.25">
      <c r="A7" s="296"/>
      <c r="B7" s="258"/>
      <c r="C7" s="259"/>
      <c r="D7" s="260" t="s">
        <v>28</v>
      </c>
      <c r="E7" s="261"/>
      <c r="F7" s="288" t="s">
        <v>29</v>
      </c>
      <c r="G7" s="290" t="s">
        <v>30</v>
      </c>
      <c r="H7" s="291" t="s">
        <v>31</v>
      </c>
      <c r="I7" s="288" t="s">
        <v>32</v>
      </c>
      <c r="J7" s="251" t="s">
        <v>27</v>
      </c>
      <c r="K7" s="262"/>
      <c r="L7" s="262"/>
      <c r="M7" s="263"/>
      <c r="N7" s="286"/>
      <c r="O7" s="286"/>
      <c r="P7" s="286"/>
    </row>
    <row r="8" spans="1:16" s="127" customFormat="1" ht="63" x14ac:dyDescent="0.25">
      <c r="A8" s="296"/>
      <c r="B8" s="158"/>
      <c r="C8" s="142"/>
      <c r="D8" s="151"/>
      <c r="E8" s="152" t="s">
        <v>36</v>
      </c>
      <c r="F8" s="289"/>
      <c r="G8" s="290"/>
      <c r="H8" s="291"/>
      <c r="I8" s="289"/>
      <c r="J8" s="257"/>
      <c r="K8" s="216" t="s">
        <v>33</v>
      </c>
      <c r="L8" s="216" t="s">
        <v>34</v>
      </c>
      <c r="M8" s="249" t="s">
        <v>35</v>
      </c>
      <c r="N8" s="287"/>
      <c r="O8" s="287"/>
      <c r="P8" s="287"/>
    </row>
    <row r="9" spans="1:16" s="127" customFormat="1" ht="22.5" customHeight="1" x14ac:dyDescent="0.25">
      <c r="A9" s="153" t="s">
        <v>13</v>
      </c>
      <c r="B9" s="131">
        <v>68</v>
      </c>
      <c r="C9" s="132">
        <v>55</v>
      </c>
      <c r="D9" s="132">
        <v>22</v>
      </c>
      <c r="E9" s="132">
        <v>20</v>
      </c>
      <c r="F9" s="132">
        <v>0</v>
      </c>
      <c r="G9" s="132">
        <v>4</v>
      </c>
      <c r="H9" s="132">
        <v>5</v>
      </c>
      <c r="I9" s="132">
        <v>22</v>
      </c>
      <c r="J9" s="132">
        <f>SUM(K9:M9)</f>
        <v>2</v>
      </c>
      <c r="K9" s="132">
        <v>1</v>
      </c>
      <c r="L9" s="132">
        <v>0</v>
      </c>
      <c r="M9" s="132">
        <v>1</v>
      </c>
      <c r="N9" s="132">
        <v>3</v>
      </c>
      <c r="O9" s="132">
        <v>6</v>
      </c>
      <c r="P9" s="132">
        <v>4</v>
      </c>
    </row>
    <row r="10" spans="1:16" s="127" customFormat="1" ht="22.5" customHeight="1" x14ac:dyDescent="0.25">
      <c r="A10" s="129" t="s">
        <v>14</v>
      </c>
      <c r="B10" s="131">
        <v>109</v>
      </c>
      <c r="C10" s="132">
        <v>99</v>
      </c>
      <c r="D10" s="132">
        <v>29</v>
      </c>
      <c r="E10" s="132">
        <v>27</v>
      </c>
      <c r="F10" s="132">
        <v>0</v>
      </c>
      <c r="G10" s="132">
        <v>2</v>
      </c>
      <c r="H10" s="132">
        <v>5</v>
      </c>
      <c r="I10" s="132">
        <v>14</v>
      </c>
      <c r="J10" s="132">
        <f>SUM(K10:M10)</f>
        <v>49</v>
      </c>
      <c r="K10" s="132">
        <v>0</v>
      </c>
      <c r="L10" s="132">
        <v>47</v>
      </c>
      <c r="M10" s="132">
        <v>2</v>
      </c>
      <c r="N10" s="132">
        <v>0</v>
      </c>
      <c r="O10" s="132">
        <v>5</v>
      </c>
      <c r="P10" s="132">
        <v>5</v>
      </c>
    </row>
    <row r="11" spans="1:16" s="127" customFormat="1" ht="22.5" customHeight="1" x14ac:dyDescent="0.25">
      <c r="A11" s="129" t="s">
        <v>15</v>
      </c>
      <c r="B11" s="131">
        <v>58</v>
      </c>
      <c r="C11" s="132">
        <v>48</v>
      </c>
      <c r="D11" s="132">
        <v>13</v>
      </c>
      <c r="E11" s="132">
        <v>13</v>
      </c>
      <c r="F11" s="132">
        <v>4</v>
      </c>
      <c r="G11" s="132">
        <v>4</v>
      </c>
      <c r="H11" s="132">
        <v>2</v>
      </c>
      <c r="I11" s="132">
        <v>18</v>
      </c>
      <c r="J11" s="132">
        <f t="shared" ref="J11:J22" si="0">SUM(K11:M11)</f>
        <v>7</v>
      </c>
      <c r="K11" s="132">
        <v>3</v>
      </c>
      <c r="L11" s="132">
        <v>0</v>
      </c>
      <c r="M11" s="132">
        <v>4</v>
      </c>
      <c r="N11" s="132">
        <v>0</v>
      </c>
      <c r="O11" s="132">
        <v>5</v>
      </c>
      <c r="P11" s="132">
        <v>5</v>
      </c>
    </row>
    <row r="12" spans="1:16" s="127" customFormat="1" ht="22.5" customHeight="1" x14ac:dyDescent="0.25">
      <c r="A12" s="129" t="s">
        <v>16</v>
      </c>
      <c r="B12" s="131">
        <v>36</v>
      </c>
      <c r="C12" s="132">
        <v>31</v>
      </c>
      <c r="D12" s="132">
        <v>10</v>
      </c>
      <c r="E12" s="132">
        <v>10</v>
      </c>
      <c r="F12" s="132">
        <v>2</v>
      </c>
      <c r="G12" s="132">
        <v>2</v>
      </c>
      <c r="H12" s="132">
        <v>2</v>
      </c>
      <c r="I12" s="132">
        <v>9</v>
      </c>
      <c r="J12" s="132">
        <f t="shared" si="0"/>
        <v>6</v>
      </c>
      <c r="K12" s="132">
        <v>4</v>
      </c>
      <c r="L12" s="132">
        <v>0</v>
      </c>
      <c r="M12" s="132">
        <v>2</v>
      </c>
      <c r="N12" s="132">
        <v>0</v>
      </c>
      <c r="O12" s="132">
        <v>2</v>
      </c>
      <c r="P12" s="132">
        <v>3</v>
      </c>
    </row>
    <row r="13" spans="1:16" s="127" customFormat="1" ht="22.5" customHeight="1" x14ac:dyDescent="0.25">
      <c r="A13" s="129" t="s">
        <v>17</v>
      </c>
      <c r="B13" s="131">
        <v>44</v>
      </c>
      <c r="C13" s="132">
        <v>31</v>
      </c>
      <c r="D13" s="132">
        <v>10</v>
      </c>
      <c r="E13" s="132">
        <v>10</v>
      </c>
      <c r="F13" s="132">
        <v>0</v>
      </c>
      <c r="G13" s="132">
        <v>3</v>
      </c>
      <c r="H13" s="132">
        <v>3</v>
      </c>
      <c r="I13" s="132">
        <v>11</v>
      </c>
      <c r="J13" s="132">
        <f t="shared" si="0"/>
        <v>4</v>
      </c>
      <c r="K13" s="132">
        <v>2</v>
      </c>
      <c r="L13" s="132">
        <v>0</v>
      </c>
      <c r="M13" s="132">
        <v>2</v>
      </c>
      <c r="N13" s="132">
        <v>1</v>
      </c>
      <c r="O13" s="132">
        <v>4</v>
      </c>
      <c r="P13" s="132">
        <v>8</v>
      </c>
    </row>
    <row r="14" spans="1:16" s="127" customFormat="1" ht="22.5" customHeight="1" x14ac:dyDescent="0.25">
      <c r="A14" s="129" t="s">
        <v>18</v>
      </c>
      <c r="B14" s="131">
        <v>42</v>
      </c>
      <c r="C14" s="132">
        <v>33</v>
      </c>
      <c r="D14" s="132">
        <v>15</v>
      </c>
      <c r="E14" s="132">
        <v>15</v>
      </c>
      <c r="F14" s="132">
        <v>0</v>
      </c>
      <c r="G14" s="132">
        <v>1</v>
      </c>
      <c r="H14" s="132">
        <v>2</v>
      </c>
      <c r="I14" s="132">
        <v>12</v>
      </c>
      <c r="J14" s="132">
        <f t="shared" si="0"/>
        <v>3</v>
      </c>
      <c r="K14" s="132">
        <v>2</v>
      </c>
      <c r="L14" s="132">
        <v>0</v>
      </c>
      <c r="M14" s="132">
        <v>1</v>
      </c>
      <c r="N14" s="132">
        <v>0</v>
      </c>
      <c r="O14" s="132">
        <v>3</v>
      </c>
      <c r="P14" s="132">
        <v>6</v>
      </c>
    </row>
    <row r="15" spans="1:16" s="127" customFormat="1" ht="22.5" customHeight="1" x14ac:dyDescent="0.25">
      <c r="A15" s="129" t="s">
        <v>19</v>
      </c>
      <c r="B15" s="131">
        <v>54</v>
      </c>
      <c r="C15" s="132">
        <v>45</v>
      </c>
      <c r="D15" s="132">
        <v>20</v>
      </c>
      <c r="E15" s="132">
        <v>17</v>
      </c>
      <c r="F15" s="132">
        <v>0</v>
      </c>
      <c r="G15" s="132">
        <v>5</v>
      </c>
      <c r="H15" s="132">
        <v>1</v>
      </c>
      <c r="I15" s="132">
        <v>13</v>
      </c>
      <c r="J15" s="132">
        <f t="shared" si="0"/>
        <v>6</v>
      </c>
      <c r="K15" s="132">
        <v>1</v>
      </c>
      <c r="L15" s="132">
        <v>0</v>
      </c>
      <c r="M15" s="132">
        <v>5</v>
      </c>
      <c r="N15" s="132">
        <v>0</v>
      </c>
      <c r="O15" s="132">
        <v>2</v>
      </c>
      <c r="P15" s="132">
        <v>7</v>
      </c>
    </row>
    <row r="16" spans="1:16" s="127" customFormat="1" ht="22.5" customHeight="1" x14ac:dyDescent="0.25">
      <c r="A16" s="129" t="s">
        <v>20</v>
      </c>
      <c r="B16" s="131">
        <v>25</v>
      </c>
      <c r="C16" s="132">
        <v>13</v>
      </c>
      <c r="D16" s="132">
        <v>1</v>
      </c>
      <c r="E16" s="132">
        <v>1</v>
      </c>
      <c r="F16" s="132">
        <v>1</v>
      </c>
      <c r="G16" s="132">
        <v>1</v>
      </c>
      <c r="H16" s="132">
        <v>1</v>
      </c>
      <c r="I16" s="132">
        <v>7</v>
      </c>
      <c r="J16" s="132">
        <f t="shared" si="0"/>
        <v>2</v>
      </c>
      <c r="K16" s="132">
        <v>0</v>
      </c>
      <c r="L16" s="132">
        <v>1</v>
      </c>
      <c r="M16" s="132">
        <v>1</v>
      </c>
      <c r="N16" s="132">
        <v>1</v>
      </c>
      <c r="O16" s="132">
        <v>8</v>
      </c>
      <c r="P16" s="132">
        <v>3</v>
      </c>
    </row>
    <row r="17" spans="1:16" s="127" customFormat="1" ht="22.5" customHeight="1" x14ac:dyDescent="0.25">
      <c r="A17" s="129" t="s">
        <v>21</v>
      </c>
      <c r="B17" s="131">
        <v>42</v>
      </c>
      <c r="C17" s="132">
        <v>37</v>
      </c>
      <c r="D17" s="132">
        <v>9</v>
      </c>
      <c r="E17" s="132">
        <v>8</v>
      </c>
      <c r="F17" s="132">
        <v>0</v>
      </c>
      <c r="G17" s="132">
        <v>1</v>
      </c>
      <c r="H17" s="132">
        <v>2</v>
      </c>
      <c r="I17" s="132">
        <v>8</v>
      </c>
      <c r="J17" s="132">
        <f t="shared" si="0"/>
        <v>17</v>
      </c>
      <c r="K17" s="132">
        <v>1</v>
      </c>
      <c r="L17" s="132">
        <v>16</v>
      </c>
      <c r="M17" s="132">
        <v>0</v>
      </c>
      <c r="N17" s="132">
        <v>0</v>
      </c>
      <c r="O17" s="132">
        <v>4</v>
      </c>
      <c r="P17" s="132">
        <v>1</v>
      </c>
    </row>
    <row r="18" spans="1:16" s="127" customFormat="1" ht="22.5" customHeight="1" x14ac:dyDescent="0.25">
      <c r="A18" s="129" t="s">
        <v>22</v>
      </c>
      <c r="B18" s="131">
        <v>31</v>
      </c>
      <c r="C18" s="132">
        <v>23</v>
      </c>
      <c r="D18" s="132">
        <v>9</v>
      </c>
      <c r="E18" s="132">
        <v>9</v>
      </c>
      <c r="F18" s="132">
        <v>1</v>
      </c>
      <c r="G18" s="132">
        <v>6</v>
      </c>
      <c r="H18" s="132">
        <v>1</v>
      </c>
      <c r="I18" s="132">
        <v>4</v>
      </c>
      <c r="J18" s="132">
        <f t="shared" si="0"/>
        <v>2</v>
      </c>
      <c r="K18" s="132">
        <v>0</v>
      </c>
      <c r="L18" s="132">
        <v>0</v>
      </c>
      <c r="M18" s="132">
        <v>2</v>
      </c>
      <c r="N18" s="132">
        <v>1</v>
      </c>
      <c r="O18" s="132">
        <v>5</v>
      </c>
      <c r="P18" s="132">
        <v>2</v>
      </c>
    </row>
    <row r="19" spans="1:16" s="127" customFormat="1" ht="22.5" customHeight="1" x14ac:dyDescent="0.25">
      <c r="A19" s="129" t="s">
        <v>23</v>
      </c>
      <c r="B19" s="131">
        <v>25</v>
      </c>
      <c r="C19" s="132">
        <v>18</v>
      </c>
      <c r="D19" s="132">
        <v>4</v>
      </c>
      <c r="E19" s="132">
        <v>3</v>
      </c>
      <c r="F19" s="132">
        <v>1</v>
      </c>
      <c r="G19" s="132">
        <v>0</v>
      </c>
      <c r="H19" s="132">
        <v>5</v>
      </c>
      <c r="I19" s="132">
        <v>7</v>
      </c>
      <c r="J19" s="132">
        <f t="shared" si="0"/>
        <v>1</v>
      </c>
      <c r="K19" s="132">
        <v>0</v>
      </c>
      <c r="L19" s="132">
        <v>0</v>
      </c>
      <c r="M19" s="132">
        <v>1</v>
      </c>
      <c r="N19" s="132">
        <v>1</v>
      </c>
      <c r="O19" s="132">
        <v>2</v>
      </c>
      <c r="P19" s="132">
        <v>4</v>
      </c>
    </row>
    <row r="20" spans="1:16" s="147" customFormat="1" ht="22.5" customHeight="1" x14ac:dyDescent="0.25">
      <c r="A20" s="129" t="s">
        <v>24</v>
      </c>
      <c r="B20" s="131">
        <v>29</v>
      </c>
      <c r="C20" s="132">
        <v>23</v>
      </c>
      <c r="D20" s="132">
        <v>10</v>
      </c>
      <c r="E20" s="132">
        <v>9</v>
      </c>
      <c r="F20" s="132">
        <v>1</v>
      </c>
      <c r="G20" s="132">
        <v>0</v>
      </c>
      <c r="H20" s="132">
        <v>1</v>
      </c>
      <c r="I20" s="132">
        <v>7</v>
      </c>
      <c r="J20" s="132">
        <f t="shared" si="0"/>
        <v>4</v>
      </c>
      <c r="K20" s="132">
        <v>0</v>
      </c>
      <c r="L20" s="132">
        <v>0</v>
      </c>
      <c r="M20" s="132">
        <v>4</v>
      </c>
      <c r="N20" s="132">
        <v>0</v>
      </c>
      <c r="O20" s="132">
        <v>6</v>
      </c>
      <c r="P20" s="132">
        <v>0</v>
      </c>
    </row>
    <row r="21" spans="1:16" s="147" customFormat="1" ht="22.5" customHeight="1" x14ac:dyDescent="0.25">
      <c r="A21" s="129" t="s">
        <v>86</v>
      </c>
      <c r="B21" s="131">
        <v>33</v>
      </c>
      <c r="C21" s="132">
        <v>21</v>
      </c>
      <c r="D21" s="132">
        <v>9</v>
      </c>
      <c r="E21" s="132">
        <v>8</v>
      </c>
      <c r="F21" s="132">
        <v>0</v>
      </c>
      <c r="G21" s="132">
        <v>1</v>
      </c>
      <c r="H21" s="132">
        <v>3</v>
      </c>
      <c r="I21" s="132">
        <v>8</v>
      </c>
      <c r="J21" s="132">
        <f t="shared" si="0"/>
        <v>0</v>
      </c>
      <c r="K21" s="132">
        <v>0</v>
      </c>
      <c r="L21" s="132">
        <v>0</v>
      </c>
      <c r="M21" s="132">
        <v>0</v>
      </c>
      <c r="N21" s="132">
        <v>4</v>
      </c>
      <c r="O21" s="132">
        <v>7</v>
      </c>
      <c r="P21" s="132">
        <v>1</v>
      </c>
    </row>
    <row r="22" spans="1:16" s="147" customFormat="1" ht="22.5" customHeight="1" x14ac:dyDescent="0.25">
      <c r="A22" s="130" t="s">
        <v>400</v>
      </c>
      <c r="B22" s="133">
        <v>27</v>
      </c>
      <c r="C22" s="134">
        <v>21</v>
      </c>
      <c r="D22" s="134">
        <v>4</v>
      </c>
      <c r="E22" s="134">
        <v>3</v>
      </c>
      <c r="F22" s="134">
        <v>2</v>
      </c>
      <c r="G22" s="134">
        <v>0</v>
      </c>
      <c r="H22" s="134">
        <v>5</v>
      </c>
      <c r="I22" s="134">
        <v>8</v>
      </c>
      <c r="J22" s="134">
        <f t="shared" si="0"/>
        <v>2</v>
      </c>
      <c r="K22" s="134">
        <v>0</v>
      </c>
      <c r="L22" s="134">
        <v>0</v>
      </c>
      <c r="M22" s="134">
        <v>2</v>
      </c>
      <c r="N22" s="134">
        <v>2</v>
      </c>
      <c r="O22" s="134">
        <v>3</v>
      </c>
      <c r="P22" s="134">
        <v>1</v>
      </c>
    </row>
    <row r="23" spans="1:16" s="148" customFormat="1" ht="22.5" customHeight="1" x14ac:dyDescent="0.25">
      <c r="J23"/>
    </row>
  </sheetData>
  <mergeCells count="10">
    <mergeCell ref="A1:P1"/>
    <mergeCell ref="A3:P3"/>
    <mergeCell ref="H7:H8"/>
    <mergeCell ref="I7:I8"/>
    <mergeCell ref="A5:A8"/>
    <mergeCell ref="N6:N8"/>
    <mergeCell ref="O6:O8"/>
    <mergeCell ref="P6:P8"/>
    <mergeCell ref="F7:F8"/>
    <mergeCell ref="G7:G8"/>
  </mergeCells>
  <phoneticPr fontId="2" type="noConversion"/>
  <pageMargins left="0.7" right="0.7" top="0.75" bottom="0.75" header="0.3" footer="0.3"/>
  <pageSetup paperSize="9" scale="76" orientation="landscape" r:id="rId1"/>
  <ignoredErrors>
    <ignoredError sqref="J9:J22" formulaRange="1"/>
  </ignoredError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AEB602-D4A2-4EA0-B1B9-EEF535540962}">
  <sheetPr>
    <pageSetUpPr fitToPage="1"/>
  </sheetPr>
  <dimension ref="A1:P23"/>
  <sheetViews>
    <sheetView showGridLines="0" view="pageBreakPreview" zoomScale="80" zoomScaleNormal="100" zoomScaleSheetLayoutView="80" workbookViewId="0">
      <selection activeCell="R6" sqref="R6"/>
    </sheetView>
  </sheetViews>
  <sheetFormatPr defaultRowHeight="16.5" x14ac:dyDescent="0.25"/>
  <cols>
    <col min="1" max="1" width="11" customWidth="1"/>
    <col min="2" max="12" width="10.625" customWidth="1"/>
    <col min="13" max="13" width="12" customWidth="1"/>
    <col min="14" max="16" width="10.625" customWidth="1"/>
  </cols>
  <sheetData>
    <row r="1" spans="1:16" s="127" customFormat="1" ht="25.5" customHeight="1" x14ac:dyDescent="0.25">
      <c r="A1" s="293" t="s">
        <v>60</v>
      </c>
      <c r="B1" s="293"/>
      <c r="C1" s="293"/>
      <c r="D1" s="293"/>
      <c r="E1" s="293"/>
      <c r="F1" s="293"/>
      <c r="G1" s="293"/>
      <c r="H1" s="293"/>
      <c r="I1" s="293"/>
      <c r="J1" s="293"/>
      <c r="K1" s="293"/>
      <c r="L1" s="293"/>
      <c r="M1" s="293"/>
      <c r="N1" s="293"/>
      <c r="O1" s="293"/>
      <c r="P1" s="293"/>
    </row>
    <row r="2" spans="1:16" s="127" customFormat="1" ht="10.5" customHeight="1" x14ac:dyDescent="0.25">
      <c r="A2" s="128"/>
      <c r="B2" s="128"/>
      <c r="C2" s="128"/>
      <c r="D2" s="128"/>
      <c r="E2" s="128"/>
      <c r="F2" s="128"/>
      <c r="G2" s="128"/>
      <c r="H2" s="128"/>
      <c r="J2" s="74"/>
    </row>
    <row r="3" spans="1:16" s="127" customFormat="1" ht="15.75" customHeight="1" x14ac:dyDescent="0.25">
      <c r="A3" s="294" t="s">
        <v>397</v>
      </c>
      <c r="B3" s="294"/>
      <c r="C3" s="294"/>
      <c r="D3" s="294"/>
      <c r="E3" s="294"/>
      <c r="F3" s="294"/>
      <c r="G3" s="294"/>
      <c r="H3" s="294"/>
      <c r="I3" s="294"/>
      <c r="J3" s="294"/>
      <c r="K3" s="294"/>
      <c r="L3" s="294"/>
      <c r="M3" s="294"/>
      <c r="N3" s="294"/>
      <c r="O3" s="294"/>
      <c r="P3" s="294"/>
    </row>
    <row r="4" spans="1:16" s="127" customFormat="1" ht="15.75" customHeight="1" x14ac:dyDescent="0.25">
      <c r="J4" s="74"/>
      <c r="P4" s="154" t="s">
        <v>51</v>
      </c>
    </row>
    <row r="5" spans="1:16" s="127" customFormat="1" ht="32.25" customHeight="1" x14ac:dyDescent="0.25">
      <c r="A5" s="295" t="s">
        <v>12</v>
      </c>
      <c r="B5" s="146" t="s">
        <v>43</v>
      </c>
      <c r="C5" s="137"/>
      <c r="D5" s="138"/>
      <c r="E5" s="138"/>
      <c r="F5" s="138"/>
      <c r="G5" s="138"/>
      <c r="H5" s="138"/>
      <c r="I5" s="138"/>
      <c r="J5" s="138"/>
      <c r="K5" s="138"/>
      <c r="L5" s="138"/>
      <c r="M5" s="138"/>
      <c r="N5" s="138"/>
      <c r="O5" s="139"/>
      <c r="P5" s="139"/>
    </row>
    <row r="6" spans="1:16" s="127" customFormat="1" ht="32.25" customHeight="1" x14ac:dyDescent="0.25">
      <c r="A6" s="296"/>
      <c r="B6" s="140"/>
      <c r="C6" s="150" t="s">
        <v>8</v>
      </c>
      <c r="D6" s="138"/>
      <c r="E6" s="138"/>
      <c r="F6" s="138"/>
      <c r="G6" s="138"/>
      <c r="H6" s="138"/>
      <c r="I6" s="138"/>
      <c r="J6" s="138"/>
      <c r="K6" s="138"/>
      <c r="L6" s="138"/>
      <c r="M6" s="138"/>
      <c r="N6" s="285" t="s">
        <v>25</v>
      </c>
      <c r="O6" s="285" t="s">
        <v>26</v>
      </c>
      <c r="P6" s="285" t="s">
        <v>27</v>
      </c>
    </row>
    <row r="7" spans="1:16" s="264" customFormat="1" ht="32.25" customHeight="1" x14ac:dyDescent="0.25">
      <c r="A7" s="296"/>
      <c r="B7" s="258"/>
      <c r="C7" s="259"/>
      <c r="D7" s="260" t="s">
        <v>28</v>
      </c>
      <c r="E7" s="261"/>
      <c r="F7" s="288" t="s">
        <v>29</v>
      </c>
      <c r="G7" s="290" t="s">
        <v>30</v>
      </c>
      <c r="H7" s="291" t="s">
        <v>31</v>
      </c>
      <c r="I7" s="288" t="s">
        <v>32</v>
      </c>
      <c r="J7" s="251" t="s">
        <v>27</v>
      </c>
      <c r="K7" s="262"/>
      <c r="L7" s="262"/>
      <c r="M7" s="263"/>
      <c r="N7" s="286"/>
      <c r="O7" s="286"/>
      <c r="P7" s="286"/>
    </row>
    <row r="8" spans="1:16" s="127" customFormat="1" ht="63" x14ac:dyDescent="0.25">
      <c r="A8" s="296"/>
      <c r="B8" s="158"/>
      <c r="C8" s="142"/>
      <c r="D8" s="151"/>
      <c r="E8" s="152" t="s">
        <v>36</v>
      </c>
      <c r="F8" s="289"/>
      <c r="G8" s="290"/>
      <c r="H8" s="291"/>
      <c r="I8" s="289"/>
      <c r="J8" s="257"/>
      <c r="K8" s="216" t="s">
        <v>33</v>
      </c>
      <c r="L8" s="216" t="s">
        <v>34</v>
      </c>
      <c r="M8" s="249" t="s">
        <v>35</v>
      </c>
      <c r="N8" s="287"/>
      <c r="O8" s="287"/>
      <c r="P8" s="287"/>
    </row>
    <row r="9" spans="1:16" s="127" customFormat="1" ht="22.5" customHeight="1" x14ac:dyDescent="0.25">
      <c r="A9" s="153" t="s">
        <v>13</v>
      </c>
      <c r="B9" s="131">
        <v>228</v>
      </c>
      <c r="C9" s="132">
        <v>193</v>
      </c>
      <c r="D9" s="132">
        <v>144</v>
      </c>
      <c r="E9" s="132">
        <v>135</v>
      </c>
      <c r="F9" s="132">
        <v>0</v>
      </c>
      <c r="G9" s="132">
        <v>8</v>
      </c>
      <c r="H9" s="132">
        <v>2</v>
      </c>
      <c r="I9" s="132">
        <v>28</v>
      </c>
      <c r="J9" s="132">
        <f>SUM(K9:M9)</f>
        <v>11</v>
      </c>
      <c r="K9" s="132">
        <v>4</v>
      </c>
      <c r="L9" s="132">
        <v>2</v>
      </c>
      <c r="M9" s="132">
        <v>5</v>
      </c>
      <c r="N9" s="132">
        <v>20</v>
      </c>
      <c r="O9" s="132">
        <v>5</v>
      </c>
      <c r="P9" s="132">
        <v>10</v>
      </c>
    </row>
    <row r="10" spans="1:16" s="127" customFormat="1" ht="22.5" customHeight="1" x14ac:dyDescent="0.25">
      <c r="A10" s="129" t="s">
        <v>14</v>
      </c>
      <c r="B10" s="131">
        <v>261</v>
      </c>
      <c r="C10" s="132">
        <v>211</v>
      </c>
      <c r="D10" s="132">
        <v>121</v>
      </c>
      <c r="E10" s="132">
        <v>112</v>
      </c>
      <c r="F10" s="132">
        <v>6</v>
      </c>
      <c r="G10" s="132">
        <v>3</v>
      </c>
      <c r="H10" s="132">
        <v>4</v>
      </c>
      <c r="I10" s="132">
        <v>35</v>
      </c>
      <c r="J10" s="132">
        <f>SUM(K10:M10)</f>
        <v>42</v>
      </c>
      <c r="K10" s="132">
        <v>2</v>
      </c>
      <c r="L10" s="132">
        <v>34</v>
      </c>
      <c r="M10" s="132">
        <v>6</v>
      </c>
      <c r="N10" s="132">
        <v>30</v>
      </c>
      <c r="O10" s="132">
        <v>9</v>
      </c>
      <c r="P10" s="132">
        <v>11</v>
      </c>
    </row>
    <row r="11" spans="1:16" s="127" customFormat="1" ht="22.5" customHeight="1" x14ac:dyDescent="0.25">
      <c r="A11" s="129" t="s">
        <v>15</v>
      </c>
      <c r="B11" s="131">
        <v>217</v>
      </c>
      <c r="C11" s="132">
        <v>178</v>
      </c>
      <c r="D11" s="132">
        <v>135</v>
      </c>
      <c r="E11" s="132">
        <v>131</v>
      </c>
      <c r="F11" s="132">
        <v>6</v>
      </c>
      <c r="G11" s="132">
        <v>6</v>
      </c>
      <c r="H11" s="132">
        <v>4</v>
      </c>
      <c r="I11" s="132">
        <v>22</v>
      </c>
      <c r="J11" s="132">
        <f t="shared" ref="J11:J22" si="0">SUM(K11:M11)</f>
        <v>5</v>
      </c>
      <c r="K11" s="132">
        <v>2</v>
      </c>
      <c r="L11" s="132">
        <v>0</v>
      </c>
      <c r="M11" s="132">
        <v>3</v>
      </c>
      <c r="N11" s="132">
        <v>27</v>
      </c>
      <c r="O11" s="132">
        <v>3</v>
      </c>
      <c r="P11" s="132">
        <v>9</v>
      </c>
    </row>
    <row r="12" spans="1:16" s="127" customFormat="1" ht="22.5" customHeight="1" x14ac:dyDescent="0.25">
      <c r="A12" s="129" t="s">
        <v>16</v>
      </c>
      <c r="B12" s="131">
        <v>205</v>
      </c>
      <c r="C12" s="132">
        <v>169</v>
      </c>
      <c r="D12" s="132">
        <v>123</v>
      </c>
      <c r="E12" s="132">
        <v>117</v>
      </c>
      <c r="F12" s="132">
        <v>2</v>
      </c>
      <c r="G12" s="132">
        <v>14</v>
      </c>
      <c r="H12" s="132">
        <v>1</v>
      </c>
      <c r="I12" s="132">
        <v>25</v>
      </c>
      <c r="J12" s="132">
        <f t="shared" si="0"/>
        <v>4</v>
      </c>
      <c r="K12" s="132">
        <v>0</v>
      </c>
      <c r="L12" s="132">
        <v>0</v>
      </c>
      <c r="M12" s="132">
        <v>4</v>
      </c>
      <c r="N12" s="132">
        <v>24</v>
      </c>
      <c r="O12" s="132">
        <v>7</v>
      </c>
      <c r="P12" s="132">
        <v>5</v>
      </c>
    </row>
    <row r="13" spans="1:16" s="127" customFormat="1" ht="22.5" customHeight="1" x14ac:dyDescent="0.25">
      <c r="A13" s="129" t="s">
        <v>17</v>
      </c>
      <c r="B13" s="131">
        <v>212</v>
      </c>
      <c r="C13" s="132">
        <v>164</v>
      </c>
      <c r="D13" s="132">
        <v>120</v>
      </c>
      <c r="E13" s="132">
        <v>115</v>
      </c>
      <c r="F13" s="132">
        <v>1</v>
      </c>
      <c r="G13" s="132">
        <v>6</v>
      </c>
      <c r="H13" s="132">
        <v>5</v>
      </c>
      <c r="I13" s="132">
        <v>29</v>
      </c>
      <c r="J13" s="132">
        <f t="shared" si="0"/>
        <v>3</v>
      </c>
      <c r="K13" s="132">
        <v>0</v>
      </c>
      <c r="L13" s="132">
        <v>0</v>
      </c>
      <c r="M13" s="132">
        <v>3</v>
      </c>
      <c r="N13" s="132">
        <v>29</v>
      </c>
      <c r="O13" s="132">
        <v>8</v>
      </c>
      <c r="P13" s="132">
        <v>11</v>
      </c>
    </row>
    <row r="14" spans="1:16" s="127" customFormat="1" ht="22.5" customHeight="1" x14ac:dyDescent="0.25">
      <c r="A14" s="129" t="s">
        <v>18</v>
      </c>
      <c r="B14" s="131">
        <v>184</v>
      </c>
      <c r="C14" s="132">
        <v>151</v>
      </c>
      <c r="D14" s="132">
        <v>111</v>
      </c>
      <c r="E14" s="132">
        <v>105</v>
      </c>
      <c r="F14" s="132">
        <v>3</v>
      </c>
      <c r="G14" s="132">
        <v>6</v>
      </c>
      <c r="H14" s="132">
        <v>4</v>
      </c>
      <c r="I14" s="132">
        <v>22</v>
      </c>
      <c r="J14" s="132">
        <f t="shared" si="0"/>
        <v>5</v>
      </c>
      <c r="K14" s="132">
        <v>0</v>
      </c>
      <c r="L14" s="132">
        <v>0</v>
      </c>
      <c r="M14" s="132">
        <v>5</v>
      </c>
      <c r="N14" s="132">
        <v>20</v>
      </c>
      <c r="O14" s="132">
        <v>3</v>
      </c>
      <c r="P14" s="132">
        <v>10</v>
      </c>
    </row>
    <row r="15" spans="1:16" s="127" customFormat="1" ht="22.5" customHeight="1" x14ac:dyDescent="0.25">
      <c r="A15" s="129" t="s">
        <v>19</v>
      </c>
      <c r="B15" s="131">
        <v>163</v>
      </c>
      <c r="C15" s="132">
        <v>131</v>
      </c>
      <c r="D15" s="132">
        <v>97</v>
      </c>
      <c r="E15" s="132">
        <v>89</v>
      </c>
      <c r="F15" s="132">
        <v>5</v>
      </c>
      <c r="G15" s="132">
        <v>3</v>
      </c>
      <c r="H15" s="132">
        <v>7</v>
      </c>
      <c r="I15" s="132">
        <v>15</v>
      </c>
      <c r="J15" s="132">
        <f t="shared" si="0"/>
        <v>4</v>
      </c>
      <c r="K15" s="132">
        <v>2</v>
      </c>
      <c r="L15" s="132">
        <v>0</v>
      </c>
      <c r="M15" s="132">
        <v>2</v>
      </c>
      <c r="N15" s="132">
        <v>14</v>
      </c>
      <c r="O15" s="132">
        <v>7</v>
      </c>
      <c r="P15" s="132">
        <v>11</v>
      </c>
    </row>
    <row r="16" spans="1:16" s="127" customFormat="1" ht="22.5" customHeight="1" x14ac:dyDescent="0.25">
      <c r="A16" s="129" t="s">
        <v>20</v>
      </c>
      <c r="B16" s="131">
        <v>137</v>
      </c>
      <c r="C16" s="132">
        <v>104</v>
      </c>
      <c r="D16" s="132">
        <v>73</v>
      </c>
      <c r="E16" s="132">
        <v>62</v>
      </c>
      <c r="F16" s="132">
        <v>3</v>
      </c>
      <c r="G16" s="132">
        <v>4</v>
      </c>
      <c r="H16" s="132">
        <v>5</v>
      </c>
      <c r="I16" s="132">
        <v>10</v>
      </c>
      <c r="J16" s="132">
        <f t="shared" si="0"/>
        <v>9</v>
      </c>
      <c r="K16" s="132">
        <v>2</v>
      </c>
      <c r="L16" s="132">
        <v>0</v>
      </c>
      <c r="M16" s="132">
        <v>7</v>
      </c>
      <c r="N16" s="132">
        <v>22</v>
      </c>
      <c r="O16" s="132">
        <v>7</v>
      </c>
      <c r="P16" s="132">
        <v>4</v>
      </c>
    </row>
    <row r="17" spans="1:16" s="127" customFormat="1" ht="22.5" customHeight="1" x14ac:dyDescent="0.25">
      <c r="A17" s="129" t="s">
        <v>21</v>
      </c>
      <c r="B17" s="131">
        <v>157</v>
      </c>
      <c r="C17" s="132">
        <v>116</v>
      </c>
      <c r="D17" s="132">
        <v>87</v>
      </c>
      <c r="E17" s="132">
        <v>82</v>
      </c>
      <c r="F17" s="132">
        <v>2</v>
      </c>
      <c r="G17" s="132">
        <v>2</v>
      </c>
      <c r="H17" s="132">
        <v>2</v>
      </c>
      <c r="I17" s="132">
        <v>7</v>
      </c>
      <c r="J17" s="132">
        <f t="shared" si="0"/>
        <v>16</v>
      </c>
      <c r="K17" s="132">
        <v>2</v>
      </c>
      <c r="L17" s="132">
        <v>9</v>
      </c>
      <c r="M17" s="132">
        <v>5</v>
      </c>
      <c r="N17" s="132">
        <v>29</v>
      </c>
      <c r="O17" s="132">
        <v>2</v>
      </c>
      <c r="P17" s="132">
        <v>10</v>
      </c>
    </row>
    <row r="18" spans="1:16" s="127" customFormat="1" ht="22.5" customHeight="1" x14ac:dyDescent="0.25">
      <c r="A18" s="129" t="s">
        <v>22</v>
      </c>
      <c r="B18" s="131">
        <v>180</v>
      </c>
      <c r="C18" s="132">
        <v>125</v>
      </c>
      <c r="D18" s="132">
        <v>98</v>
      </c>
      <c r="E18" s="132">
        <v>91</v>
      </c>
      <c r="F18" s="132">
        <v>2</v>
      </c>
      <c r="G18" s="132">
        <v>5</v>
      </c>
      <c r="H18" s="132">
        <v>3</v>
      </c>
      <c r="I18" s="132">
        <v>14</v>
      </c>
      <c r="J18" s="132">
        <f t="shared" si="0"/>
        <v>3</v>
      </c>
      <c r="K18" s="132">
        <v>1</v>
      </c>
      <c r="L18" s="132">
        <v>0</v>
      </c>
      <c r="M18" s="132">
        <v>2</v>
      </c>
      <c r="N18" s="132">
        <v>34</v>
      </c>
      <c r="O18" s="132">
        <v>11</v>
      </c>
      <c r="P18" s="132">
        <v>10</v>
      </c>
    </row>
    <row r="19" spans="1:16" s="127" customFormat="1" ht="22.5" customHeight="1" x14ac:dyDescent="0.25">
      <c r="A19" s="129" t="s">
        <v>23</v>
      </c>
      <c r="B19" s="131">
        <v>164</v>
      </c>
      <c r="C19" s="132">
        <v>121</v>
      </c>
      <c r="D19" s="132">
        <v>100</v>
      </c>
      <c r="E19" s="132">
        <v>89</v>
      </c>
      <c r="F19" s="132">
        <v>1</v>
      </c>
      <c r="G19" s="132">
        <v>5</v>
      </c>
      <c r="H19" s="132">
        <v>4</v>
      </c>
      <c r="I19" s="132">
        <v>10</v>
      </c>
      <c r="J19" s="132">
        <f t="shared" si="0"/>
        <v>1</v>
      </c>
      <c r="K19" s="132">
        <v>1</v>
      </c>
      <c r="L19" s="132">
        <v>0</v>
      </c>
      <c r="M19" s="132">
        <v>0</v>
      </c>
      <c r="N19" s="132">
        <v>36</v>
      </c>
      <c r="O19" s="132">
        <v>2</v>
      </c>
      <c r="P19" s="132">
        <v>5</v>
      </c>
    </row>
    <row r="20" spans="1:16" s="147" customFormat="1" ht="22.5" customHeight="1" x14ac:dyDescent="0.25">
      <c r="A20" s="129" t="s">
        <v>24</v>
      </c>
      <c r="B20" s="131">
        <v>151</v>
      </c>
      <c r="C20" s="132">
        <v>90</v>
      </c>
      <c r="D20" s="132">
        <v>66</v>
      </c>
      <c r="E20" s="132">
        <v>60</v>
      </c>
      <c r="F20" s="132">
        <v>2</v>
      </c>
      <c r="G20" s="132">
        <v>3</v>
      </c>
      <c r="H20" s="132">
        <v>2</v>
      </c>
      <c r="I20" s="132">
        <v>12</v>
      </c>
      <c r="J20" s="132">
        <f t="shared" si="0"/>
        <v>5</v>
      </c>
      <c r="K20" s="132">
        <v>2</v>
      </c>
      <c r="L20" s="132">
        <v>0</v>
      </c>
      <c r="M20" s="132">
        <v>3</v>
      </c>
      <c r="N20" s="132">
        <v>52</v>
      </c>
      <c r="O20" s="132">
        <v>5</v>
      </c>
      <c r="P20" s="132">
        <v>4</v>
      </c>
    </row>
    <row r="21" spans="1:16" s="147" customFormat="1" ht="22.5" customHeight="1" x14ac:dyDescent="0.25">
      <c r="A21" s="129" t="s">
        <v>86</v>
      </c>
      <c r="B21" s="131">
        <v>145</v>
      </c>
      <c r="C21" s="132">
        <v>89</v>
      </c>
      <c r="D21" s="132">
        <v>69</v>
      </c>
      <c r="E21" s="132">
        <v>54</v>
      </c>
      <c r="F21" s="132">
        <v>5</v>
      </c>
      <c r="G21" s="132">
        <v>3</v>
      </c>
      <c r="H21" s="132">
        <v>1</v>
      </c>
      <c r="I21" s="132">
        <v>6</v>
      </c>
      <c r="J21" s="132">
        <f t="shared" si="0"/>
        <v>5</v>
      </c>
      <c r="K21" s="132">
        <v>4</v>
      </c>
      <c r="L21" s="132">
        <v>0</v>
      </c>
      <c r="M21" s="132">
        <v>1</v>
      </c>
      <c r="N21" s="132">
        <v>48</v>
      </c>
      <c r="O21" s="132">
        <v>5</v>
      </c>
      <c r="P21" s="132">
        <v>3</v>
      </c>
    </row>
    <row r="22" spans="1:16" s="147" customFormat="1" ht="22.5" customHeight="1" x14ac:dyDescent="0.25">
      <c r="A22" s="130" t="s">
        <v>401</v>
      </c>
      <c r="B22" s="133">
        <v>142</v>
      </c>
      <c r="C22" s="134">
        <v>95</v>
      </c>
      <c r="D22" s="134">
        <v>79</v>
      </c>
      <c r="E22" s="134">
        <v>71</v>
      </c>
      <c r="F22" s="134">
        <v>4</v>
      </c>
      <c r="G22" s="134">
        <v>1</v>
      </c>
      <c r="H22" s="134">
        <v>0</v>
      </c>
      <c r="I22" s="134">
        <v>10</v>
      </c>
      <c r="J22" s="134">
        <f t="shared" si="0"/>
        <v>1</v>
      </c>
      <c r="K22" s="134">
        <v>0</v>
      </c>
      <c r="L22" s="134">
        <v>0</v>
      </c>
      <c r="M22" s="134">
        <v>1</v>
      </c>
      <c r="N22" s="134">
        <v>35</v>
      </c>
      <c r="O22" s="134">
        <v>5</v>
      </c>
      <c r="P22" s="134">
        <v>7</v>
      </c>
    </row>
    <row r="23" spans="1:16" s="148" customFormat="1" x14ac:dyDescent="0.25">
      <c r="J23"/>
    </row>
  </sheetData>
  <mergeCells count="10">
    <mergeCell ref="A1:P1"/>
    <mergeCell ref="A3:P3"/>
    <mergeCell ref="H7:H8"/>
    <mergeCell ref="I7:I8"/>
    <mergeCell ref="A5:A8"/>
    <mergeCell ref="N6:N8"/>
    <mergeCell ref="O6:O8"/>
    <mergeCell ref="P6:P8"/>
    <mergeCell ref="F7:F8"/>
    <mergeCell ref="G7:G8"/>
  </mergeCells>
  <phoneticPr fontId="2" type="noConversion"/>
  <pageMargins left="0.7" right="0.7" top="0.75" bottom="0.75" header="0.3" footer="0.3"/>
  <pageSetup paperSize="9" scale="76" orientation="landscape" r:id="rId1"/>
  <ignoredErrors>
    <ignoredError sqref="J9:J22" formulaRange="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25</vt:i4>
      </vt:variant>
      <vt:variant>
        <vt:lpstr>具名範圍</vt:lpstr>
      </vt:variant>
      <vt:variant>
        <vt:i4>24</vt:i4>
      </vt:variant>
    </vt:vector>
  </HeadingPairs>
  <TitlesOfParts>
    <vt:vector size="49" baseType="lpstr">
      <vt:lpstr>目錄</vt:lpstr>
      <vt:lpstr>表1</vt:lpstr>
      <vt:lpstr>表2</vt:lpstr>
      <vt:lpstr>表3</vt:lpstr>
      <vt:lpstr>表4</vt:lpstr>
      <vt:lpstr>表5</vt:lpstr>
      <vt:lpstr>表6</vt:lpstr>
      <vt:lpstr>表7</vt:lpstr>
      <vt:lpstr>表8</vt:lpstr>
      <vt:lpstr>表9</vt:lpstr>
      <vt:lpstr>表10</vt:lpstr>
      <vt:lpstr>表11</vt:lpstr>
      <vt:lpstr>表12</vt:lpstr>
      <vt:lpstr>表13</vt:lpstr>
      <vt:lpstr>表14</vt:lpstr>
      <vt:lpstr>表15</vt:lpstr>
      <vt:lpstr>表16</vt:lpstr>
      <vt:lpstr>表17</vt:lpstr>
      <vt:lpstr>表18</vt:lpstr>
      <vt:lpstr>表19</vt:lpstr>
      <vt:lpstr>表20</vt:lpstr>
      <vt:lpstr>表21</vt:lpstr>
      <vt:lpstr>表22</vt:lpstr>
      <vt:lpstr>表23</vt:lpstr>
      <vt:lpstr>表24</vt:lpstr>
      <vt:lpstr>表1!Print_Area</vt:lpstr>
      <vt:lpstr>表10!Print_Area</vt:lpstr>
      <vt:lpstr>表11!Print_Area</vt:lpstr>
      <vt:lpstr>表12!Print_Area</vt:lpstr>
      <vt:lpstr>表13!Print_Area</vt:lpstr>
      <vt:lpstr>表14!Print_Area</vt:lpstr>
      <vt:lpstr>表15!Print_Area</vt:lpstr>
      <vt:lpstr>表16!Print_Area</vt:lpstr>
      <vt:lpstr>表17!Print_Area</vt:lpstr>
      <vt:lpstr>表18!Print_Area</vt:lpstr>
      <vt:lpstr>表19!Print_Area</vt:lpstr>
      <vt:lpstr>表2!Print_Area</vt:lpstr>
      <vt:lpstr>表20!Print_Area</vt:lpstr>
      <vt:lpstr>表21!Print_Area</vt:lpstr>
      <vt:lpstr>表22!Print_Area</vt:lpstr>
      <vt:lpstr>表23!Print_Area</vt:lpstr>
      <vt:lpstr>表24!Print_Area</vt:lpstr>
      <vt:lpstr>表3!Print_Area</vt:lpstr>
      <vt:lpstr>表4!Print_Area</vt:lpstr>
      <vt:lpstr>表5!Print_Area</vt:lpstr>
      <vt:lpstr>表6!Print_Area</vt:lpstr>
      <vt:lpstr>表7!Print_Area</vt:lpstr>
      <vt:lpstr>表8!Print_Area</vt:lpstr>
      <vt:lpstr>表9!Print_Area</vt:lpstr>
    </vt:vector>
  </TitlesOfParts>
  <Company>CMT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stbear234@mohw.gov.tw</dc:creator>
  <cp:lastModifiedBy>統計處林念儀</cp:lastModifiedBy>
  <cp:lastPrinted>2022-05-26T02:40:13Z</cp:lastPrinted>
  <dcterms:created xsi:type="dcterms:W3CDTF">2008-05-22T01:38:04Z</dcterms:created>
  <dcterms:modified xsi:type="dcterms:W3CDTF">2026-09-29T08:05:47Z</dcterms:modified>
</cp:coreProperties>
</file>