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公務報表年報(1150101)\115年3月公務報表年報及請辦單\"/>
    </mc:Choice>
  </mc:AlternateContent>
  <xr:revisionPtr revIDLastSave="0" documentId="13_ncr:1_{7A77A108-2B9F-4FE7-B99C-7326E160E86D}" xr6:coauthVersionLast="47" xr6:coauthVersionMax="47" xr10:uidLastSave="{00000000-0000-0000-0000-000000000000}"/>
  <bookViews>
    <workbookView xWindow="-108" yWindow="-108" windowWidth="23256" windowHeight="12456" tabRatio="736" activeTab="1" xr2:uid="{00000000-000D-0000-FFFF-FFFF00000000}"/>
  </bookViews>
  <sheets>
    <sheet name="歷年" sheetId="28" r:id="rId1"/>
    <sheet name="114年" sheetId="35" r:id="rId2"/>
    <sheet name="113年" sheetId="34" r:id="rId3"/>
    <sheet name="112年" sheetId="33" r:id="rId4"/>
    <sheet name="111年" sheetId="31" r:id="rId5"/>
    <sheet name="110年" sheetId="30" r:id="rId6"/>
    <sheet name="109年" sheetId="29" r:id="rId7"/>
    <sheet name="108年" sheetId="27" r:id="rId8"/>
    <sheet name="107年" sheetId="24" r:id="rId9"/>
    <sheet name="編製說明" sheetId="26" r:id="rId10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34" l="1"/>
  <c r="F7" i="34"/>
  <c r="E7" i="34"/>
  <c r="C7" i="34"/>
  <c r="B7" i="34"/>
</calcChain>
</file>

<file path=xl/sharedStrings.xml><?xml version="1.0" encoding="utf-8"?>
<sst xmlns="http://schemas.openxmlformats.org/spreadsheetml/2006/main" count="316" uniqueCount="120">
  <si>
    <t>10590-01-01</t>
    <phoneticPr fontId="4" type="noConversion"/>
  </si>
  <si>
    <t>業務主管人員</t>
    <phoneticPr fontId="3" type="noConversion"/>
  </si>
  <si>
    <t>機關首長</t>
    <phoneticPr fontId="3" type="noConversion"/>
  </si>
  <si>
    <t>主辦統計人員</t>
  </si>
  <si>
    <t>填表</t>
  </si>
  <si>
    <t>表      號</t>
    <phoneticPr fontId="3" type="noConversion"/>
  </si>
  <si>
    <t>捐血人次</t>
    <phoneticPr fontId="3" type="noConversion"/>
  </si>
  <si>
    <t>高雄捐血中心</t>
    <phoneticPr fontId="3" type="noConversion"/>
  </si>
  <si>
    <t>新竹捐血中心</t>
    <phoneticPr fontId="3" type="noConversion"/>
  </si>
  <si>
    <t>國人捐血狀況統計</t>
    <phoneticPr fontId="3" type="noConversion"/>
  </si>
  <si>
    <t>轄區人口數</t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</si>
  <si>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</si>
  <si>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</si>
  <si>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</si>
  <si>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全血捐血量
（升）</t>
    <phoneticPr fontId="3" type="noConversion"/>
  </si>
  <si>
    <t xml:space="preserve"> 審核</t>
    <phoneticPr fontId="3" type="noConversion"/>
  </si>
  <si>
    <r>
      <t>公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類</t>
    </r>
    <phoneticPr fontId="3" type="noConversion"/>
  </si>
  <si>
    <r>
      <t>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關</t>
    </r>
    <phoneticPr fontId="3" type="noConversion"/>
  </si>
  <si>
    <r>
      <t>年</t>
    </r>
    <r>
      <rPr>
        <sz val="12"/>
        <rFont val="Times New Roman"/>
        <family val="1"/>
      </rPr>
      <t xml:space="preserve">                   </t>
    </r>
    <r>
      <rPr>
        <sz val="12"/>
        <rFont val="標楷體"/>
        <family val="4"/>
        <charset val="136"/>
      </rPr>
      <t>報</t>
    </r>
    <phoneticPr fontId="3" type="noConversion"/>
  </si>
  <si>
    <r>
      <t>資料來源：由醫事司自醫療財團法人台灣血液基金會取得資料彙編。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3" type="noConversion"/>
  </si>
  <si>
    <t xml:space="preserve">填表說明：本表一式二份，一份送本部統計處，一份醫事司自存。	</t>
    <phoneticPr fontId="3" type="noConversion"/>
  </si>
  <si>
    <r>
      <rPr>
        <sz val="12"/>
        <rFont val="標楷體"/>
        <family val="4"/>
        <charset val="136"/>
      </rPr>
      <t>衛生福利部</t>
    </r>
    <phoneticPr fontId="3" type="noConversion"/>
  </si>
  <si>
    <r>
      <rPr>
        <sz val="12"/>
        <rFont val="標楷體"/>
        <family val="4"/>
        <charset val="136"/>
      </rPr>
      <t>國民捐血率</t>
    </r>
    <r>
      <rPr>
        <sz val="12"/>
        <rFont val="Times New Roman"/>
        <family val="1"/>
      </rPr>
      <t>(%)</t>
    </r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</si>
  <si>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107</t>
    </r>
    <r>
      <rPr>
        <sz val="12"/>
        <rFont val="標楷體"/>
        <family val="4"/>
        <charset val="136"/>
      </rPr>
      <t>年</t>
    </r>
    <phoneticPr fontId="3" type="noConversion"/>
  </si>
  <si>
    <t>台北捐血中心</t>
    <phoneticPr fontId="3" type="noConversion"/>
  </si>
  <si>
    <t>台中捐血中心</t>
    <phoneticPr fontId="3" type="noConversion"/>
  </si>
  <si>
    <t>台南捐血中心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</si>
  <si>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3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29 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</si>
  <si>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類</t>
    </r>
    <phoneticPr fontId="3" type="noConversion"/>
  </si>
  <si>
    <r>
      <rPr>
        <sz val="12"/>
        <rFont val="標楷體"/>
        <family val="4"/>
        <charset val="136"/>
      </rPr>
      <t>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關</t>
    </r>
    <phoneticPr fontId="3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</si>
  <si>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     </t>
    </r>
    <r>
      <rPr>
        <sz val="12"/>
        <rFont val="標楷體"/>
        <family val="4"/>
        <charset val="136"/>
      </rPr>
      <t>報</t>
    </r>
    <phoneticPr fontId="3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</si>
  <si>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個月內編報</t>
    </r>
    <phoneticPr fontId="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</si>
  <si>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號</t>
    </r>
    <phoneticPr fontId="3" type="noConversion"/>
  </si>
  <si>
    <r>
      <rPr>
        <b/>
        <sz val="16"/>
        <rFont val="標楷體"/>
        <family val="4"/>
        <charset val="136"/>
      </rPr>
      <t>國人捐血狀況統計</t>
    </r>
    <phoneticPr fontId="3" type="noConversion"/>
  </si>
  <si>
    <r>
      <rPr>
        <sz val="10"/>
        <rFont val="標楷體"/>
        <family val="4"/>
        <charset val="136"/>
      </rPr>
      <t>單位：人、人次、升、％</t>
    </r>
    <phoneticPr fontId="3" type="noConversion"/>
  </si>
  <si>
    <r>
      <rPr>
        <sz val="12"/>
        <rFont val="標楷體"/>
        <family val="4"/>
        <charset val="136"/>
      </rPr>
      <t>轄區人口數</t>
    </r>
    <phoneticPr fontId="3" type="noConversion"/>
  </si>
  <si>
    <r>
      <rPr>
        <sz val="12"/>
        <rFont val="標楷體"/>
        <family val="4"/>
        <charset val="136"/>
      </rPr>
      <t>全血捐血量
（升）</t>
    </r>
    <phoneticPr fontId="3" type="noConversion"/>
  </si>
  <si>
    <r>
      <rPr>
        <sz val="12"/>
        <rFont val="標楷體"/>
        <family val="4"/>
        <charset val="136"/>
      </rPr>
      <t>捐血人次</t>
    </r>
    <phoneticPr fontId="3" type="noConversion"/>
  </si>
  <si>
    <r>
      <rPr>
        <sz val="12"/>
        <rFont val="標楷體"/>
        <family val="4"/>
        <charset val="136"/>
      </rPr>
      <t>計</t>
    </r>
    <phoneticPr fontId="3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</si>
  <si>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</si>
  <si>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</si>
  <si>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3" type="noConversion"/>
  </si>
  <si>
    <r>
      <rPr>
        <sz val="12"/>
        <rFont val="標楷體"/>
        <family val="4"/>
        <charset val="136"/>
      </rPr>
      <t>高雄捐血中心</t>
    </r>
    <phoneticPr fontId="3" type="noConversion"/>
  </si>
  <si>
    <r>
      <rPr>
        <sz val="12"/>
        <rFont val="標楷體"/>
        <family val="4"/>
        <charset val="136"/>
      </rPr>
      <t>新竹捐血中心</t>
    </r>
    <phoneticPr fontId="3" type="noConversion"/>
  </si>
  <si>
    <r>
      <rPr>
        <sz val="12"/>
        <rFont val="標楷體"/>
        <family val="4"/>
        <charset val="136"/>
      </rPr>
      <t>填表</t>
    </r>
  </si>
  <si>
    <r>
      <t xml:space="preserve"> </t>
    </r>
    <r>
      <rPr>
        <sz val="12"/>
        <rFont val="標楷體"/>
        <family val="4"/>
        <charset val="136"/>
      </rPr>
      <t>審核</t>
    </r>
    <phoneticPr fontId="3" type="noConversion"/>
  </si>
  <si>
    <r>
      <rPr>
        <sz val="12"/>
        <rFont val="標楷體"/>
        <family val="4"/>
        <charset val="136"/>
      </rPr>
      <t>業務主管人員</t>
    </r>
    <phoneticPr fontId="3" type="noConversion"/>
  </si>
  <si>
    <r>
      <rPr>
        <sz val="12"/>
        <rFont val="標楷體"/>
        <family val="4"/>
        <charset val="136"/>
      </rPr>
      <t>機關首長</t>
    </r>
    <phoneticPr fontId="3" type="noConversion"/>
  </si>
  <si>
    <r>
      <rPr>
        <sz val="12"/>
        <rFont val="標楷體"/>
        <family val="4"/>
        <charset val="136"/>
      </rPr>
      <t>主辦統計人員</t>
    </r>
  </si>
  <si>
    <r>
      <rPr>
        <sz val="12"/>
        <rFont val="標楷體"/>
        <family val="4"/>
        <charset val="136"/>
      </rPr>
      <t>資料來源：由醫事司自醫療財團法人台灣血液基金會取得資料彙編。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3" type="noConversion"/>
  </si>
  <si>
    <r>
      <rPr>
        <sz val="12"/>
        <rFont val="標楷體"/>
        <family val="4"/>
        <charset val="136"/>
      </rPr>
      <t xml:space="preserve">填表說明：本表一式二份，一份送本部統計處，一份醫事司自存。	</t>
    </r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</si>
  <si>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108    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</si>
  <si>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23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</si>
  <si>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6"/>
        <rFont val="標楷體"/>
        <family val="4"/>
        <charset val="136"/>
      </rPr>
      <t>國人捐血狀況統計編製說明</t>
    </r>
    <phoneticPr fontId="3" type="noConversion"/>
  </si>
  <si>
    <r>
      <rPr>
        <sz val="14"/>
        <rFont val="標楷體"/>
        <family val="4"/>
        <charset val="136"/>
      </rPr>
      <t>一、統計範圍：凡全血捐血方式及分離術捐血方式，均為統計對象。</t>
    </r>
    <phoneticPr fontId="3" type="noConversion"/>
  </si>
  <si>
    <r>
      <rPr>
        <sz val="14"/>
        <rFont val="標楷體"/>
        <family val="4"/>
        <charset val="136"/>
      </rPr>
      <t>二、統計標準時間：以每年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日至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</t>
    </r>
    <r>
      <rPr>
        <sz val="14"/>
        <rFont val="Times New Roman"/>
        <family val="1"/>
      </rPr>
      <t>31</t>
    </r>
    <r>
      <rPr>
        <sz val="14"/>
        <rFont val="標楷體"/>
        <family val="4"/>
        <charset val="136"/>
      </rPr>
      <t>日之事實為準。</t>
    </r>
    <phoneticPr fontId="3" type="noConversion"/>
  </si>
  <si>
    <r>
      <rPr>
        <sz val="14"/>
        <rFont val="標楷體"/>
        <family val="4"/>
        <charset val="136"/>
      </rPr>
      <t>三、分類標準：按捐血中心及捐血狀況分類。</t>
    </r>
    <phoneticPr fontId="3" type="noConversion"/>
  </si>
  <si>
    <r>
      <rPr>
        <sz val="14"/>
        <rFont val="標楷體"/>
        <family val="4"/>
        <charset val="136"/>
      </rPr>
      <t>四、統計項目定義：</t>
    </r>
    <r>
      <rPr>
        <sz val="14"/>
        <rFont val="Times New Roman"/>
        <family val="1"/>
      </rPr>
      <t xml:space="preserve"> </t>
    </r>
    <phoneticPr fontId="3" type="noConversion"/>
  </si>
  <si>
    <r>
      <t xml:space="preserve">    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轄區人口數：依內政部戶政司統計以每年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</t>
    </r>
    <r>
      <rPr>
        <sz val="14"/>
        <rFont val="Times New Roman"/>
        <family val="1"/>
      </rPr>
      <t>30</t>
    </r>
    <r>
      <rPr>
        <sz val="14"/>
        <rFont val="標楷體"/>
        <family val="4"/>
        <charset val="136"/>
      </rPr>
      <t>日實有數為準。</t>
    </r>
    <phoneticPr fontId="3" type="noConversion"/>
  </si>
  <si>
    <r>
      <t xml:space="preserve">    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全血捐血量（升）：該轄區全年捐血量合計；全血每單位以</t>
    </r>
    <r>
      <rPr>
        <sz val="14"/>
        <rFont val="Times New Roman"/>
        <family val="1"/>
      </rPr>
      <t xml:space="preserve">250ml </t>
    </r>
    <r>
      <rPr>
        <sz val="14"/>
        <rFont val="標楷體"/>
        <family val="4"/>
        <charset val="136"/>
      </rPr>
      <t>計算。</t>
    </r>
    <phoneticPr fontId="3" type="noConversion"/>
  </si>
  <si>
    <r>
      <t xml:space="preserve">    (</t>
    </r>
    <r>
      <rPr>
        <sz val="14"/>
        <rFont val="標楷體"/>
        <family val="4"/>
        <charset val="136"/>
      </rPr>
      <t>三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每千國民平均捐血量（升）：該轄區全年捐血量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轄區人口數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千人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。</t>
    </r>
    <phoneticPr fontId="3" type="noConversion"/>
  </si>
  <si>
    <r>
      <t xml:space="preserve">    (</t>
    </r>
    <r>
      <rPr>
        <sz val="14"/>
        <rFont val="標楷體"/>
        <family val="4"/>
        <charset val="136"/>
      </rPr>
      <t>四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捐血人次：該轄區全年捐血人次合計。</t>
    </r>
    <phoneticPr fontId="3" type="noConversion"/>
  </si>
  <si>
    <r>
      <t xml:space="preserve">    (</t>
    </r>
    <r>
      <rPr>
        <sz val="14"/>
        <rFont val="標楷體"/>
        <family val="4"/>
        <charset val="136"/>
      </rPr>
      <t>五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國民捐血率：該轄區全年捐血人次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轄區人口數。</t>
    </r>
    <phoneticPr fontId="3" type="noConversion"/>
  </si>
  <si>
    <r>
      <rPr>
        <sz val="14"/>
        <rFont val="標楷體"/>
        <family val="4"/>
        <charset val="136"/>
      </rPr>
      <t>五、資料蒐集方法及編製程序：自醫療財團法人台灣血液基金會取得統計資料彙編。</t>
    </r>
    <phoneticPr fontId="3" type="noConversion"/>
  </si>
  <si>
    <r>
      <rPr>
        <sz val="14"/>
        <rFont val="標楷體"/>
        <family val="4"/>
        <charset val="136"/>
      </rPr>
      <t>六、編送對象：本表一式二份，一份送本部統計處，一份自存。</t>
    </r>
    <phoneticPr fontId="3" type="noConversion"/>
  </si>
  <si>
    <t>單位：人、升、人次、％</t>
    <phoneticPr fontId="3" type="noConversion"/>
  </si>
  <si>
    <r>
      <t>國民捐血率</t>
    </r>
    <r>
      <rPr>
        <sz val="12"/>
        <rFont val="Times New Roman"/>
        <family val="1"/>
      </rPr>
      <t>(%)</t>
    </r>
    <phoneticPr fontId="3" type="noConversion"/>
  </si>
  <si>
    <r>
      <t>總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3" type="noConversion"/>
  </si>
  <si>
    <r>
      <t>108</t>
    </r>
    <r>
      <rPr>
        <sz val="12"/>
        <rFont val="標楷體"/>
        <family val="4"/>
        <charset val="136"/>
      </rPr>
      <t>年</t>
    </r>
    <phoneticPr fontId="3" type="noConversion"/>
  </si>
  <si>
    <r>
      <t>107</t>
    </r>
    <r>
      <rPr>
        <sz val="12"/>
        <rFont val="標楷體"/>
        <family val="4"/>
        <charset val="136"/>
      </rPr>
      <t>年</t>
    </r>
    <phoneticPr fontId="3" type="noConversion"/>
  </si>
  <si>
    <t>Blood Donation</t>
    <phoneticPr fontId="3" type="noConversion"/>
  </si>
  <si>
    <t>Source: Taiwan Blood Services Foundation &amp; Department of Medical Affairs, MOHW</t>
    <phoneticPr fontId="3" type="noConversion"/>
  </si>
  <si>
    <t>轄區人口數</t>
    <phoneticPr fontId="3" type="noConversion"/>
  </si>
  <si>
    <r>
      <t>國民捐血率</t>
    </r>
    <r>
      <rPr>
        <sz val="12"/>
        <rFont val="Times New Roman"/>
        <family val="1"/>
      </rPr>
      <t>(%)</t>
    </r>
    <phoneticPr fontId="3" type="noConversion"/>
  </si>
  <si>
    <t>Donation Rate(%)</t>
    <phoneticPr fontId="3" type="noConversion"/>
  </si>
  <si>
    <t>每千國民平均捐血量
（升）</t>
    <phoneticPr fontId="3" type="noConversion"/>
  </si>
  <si>
    <t>Whole Blood Collection (Liter)</t>
    <phoneticPr fontId="3" type="noConversion"/>
  </si>
  <si>
    <t>Whole Blood Collection per 1000 Head of Population (Liter)</t>
    <phoneticPr fontId="3" type="noConversion"/>
  </si>
  <si>
    <r>
      <t xml:space="preserve">捐血人次
</t>
    </r>
    <r>
      <rPr>
        <sz val="12"/>
        <rFont val="Times New Roman"/>
        <family val="1"/>
      </rPr>
      <t>Blood Donation</t>
    </r>
    <phoneticPr fontId="3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</si>
  <si>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</si>
  <si>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>Male</t>
    </r>
    <phoneticPr fontId="3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</si>
  <si>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3" type="noConversion"/>
  </si>
  <si>
    <t>Unit: Person, Liter, Donation, %</t>
    <phoneticPr fontId="3" type="noConversion"/>
  </si>
  <si>
    <t>Midyear Population</t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</si>
  <si>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109    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</si>
  <si>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18</t>
    </r>
    <r>
      <rPr>
        <sz val="12"/>
        <rFont val="標楷體"/>
        <family val="4"/>
        <charset val="136"/>
      </rPr>
      <t>日編製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</si>
  <si>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</si>
  <si>
    <t>衛生福利部</t>
    <phoneticPr fontId="3" type="noConversion"/>
  </si>
  <si>
    <t>每年終了3個月內編報</t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</si>
  <si>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110  </t>
    </r>
    <r>
      <rPr>
        <sz val="12"/>
        <rFont val="標楷體"/>
        <family val="4"/>
        <charset val="136"/>
      </rPr>
      <t>年</t>
    </r>
    <phoneticPr fontId="3" type="noConversion"/>
  </si>
  <si>
    <t>單位：人、人次、升、％</t>
    <phoneticPr fontId="3" type="noConversion"/>
  </si>
  <si>
    <t>轄區人口數*</t>
    <phoneticPr fontId="3" type="noConversion"/>
  </si>
  <si>
    <t>全血捐血量(升)</t>
    <phoneticPr fontId="3" type="noConversion"/>
  </si>
  <si>
    <t>每千國民
平均捐血量(升)</t>
    <phoneticPr fontId="3" type="noConversion"/>
  </si>
  <si>
    <t>國民捐血率(%)</t>
    <phoneticPr fontId="3" type="noConversion"/>
  </si>
  <si>
    <t>中華民國   年  月  日編製</t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</si>
  <si>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</si>
  <si>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111  </t>
    </r>
    <r>
      <rPr>
        <sz val="12"/>
        <rFont val="標楷體"/>
        <family val="4"/>
        <charset val="136"/>
      </rPr>
      <t>年</t>
    </r>
    <phoneticPr fontId="3" type="noConversion"/>
  </si>
  <si>
    <t>*轄區人口數：人口數依內政部戶政司統計以每年6月30日實有數為準。</t>
    <phoneticPr fontId="3" type="noConversion"/>
  </si>
  <si>
    <t xml:space="preserve">填表說明：本表一式二份，一份送本部統計處，一份自存。	</t>
    <phoneticPr fontId="3" type="noConversion"/>
  </si>
  <si>
    <r>
      <t>資料來源：由本部醫事司自醫療財團法人台灣血液基金會取得資料彙編。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3" type="noConversion"/>
  </si>
  <si>
    <t>中華民國112年3月22日編製</t>
    <phoneticPr fontId="3" type="noConversion"/>
  </si>
  <si>
    <t>　　　　　　　　項目
　中心別</t>
    <phoneticPr fontId="3" type="noConversion"/>
  </si>
  <si>
    <r>
      <t>　　　　　項目</t>
    </r>
    <r>
      <rPr>
        <sz val="12"/>
        <rFont val="Times New Roman"/>
        <family val="1"/>
      </rPr>
      <t>Item</t>
    </r>
    <r>
      <rPr>
        <sz val="12"/>
        <rFont val="標楷體"/>
        <family val="4"/>
        <charset val="136"/>
      </rPr>
      <t xml:space="preserve">
　年別</t>
    </r>
    <r>
      <rPr>
        <sz val="12"/>
        <rFont val="Times New Roman"/>
        <family val="1"/>
      </rPr>
      <t>Year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</si>
  <si>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</si>
  <si>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每年終了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個月內編報</t>
    </r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</si>
  <si>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112  </t>
    </r>
    <r>
      <rPr>
        <sz val="12"/>
        <rFont val="標楷體"/>
        <family val="4"/>
        <charset val="136"/>
      </rPr>
      <t>年</t>
    </r>
    <phoneticPr fontId="3" type="noConversion"/>
  </si>
  <si>
    <t>台北捐血中心</t>
  </si>
  <si>
    <t>台中捐血中心</t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</si>
  <si>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日編製</t>
    </r>
    <phoneticPr fontId="3" type="noConversion"/>
  </si>
  <si>
    <t>*轄區人口數：人口數依內政部戶政司統計以每年6月30日實有數為準。</t>
    <phoneticPr fontId="3" type="noConversion"/>
  </si>
  <si>
    <t>台南捐血中心</t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</si>
  <si>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</si>
  <si>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t>備註：台南捐血中心自112年1月1日起改制為台南捐血站，改隸為高雄捐血中心。</t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</si>
  <si>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113  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</si>
  <si>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日編製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</si>
  <si>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</si>
  <si>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114  </t>
    </r>
    <r>
      <rPr>
        <sz val="12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</si>
  <si>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</si>
  <si>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23</t>
    </r>
    <r>
      <rPr>
        <sz val="12"/>
        <rFont val="標楷體"/>
        <family val="4"/>
        <charset val="136"/>
      </rPr>
      <t>日編製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</si>
</sst>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.00_ "/>
    <numFmt numFmtId="177" formatCode="&quot;$&quot;0_);\(&quot;$&quot;0\)"/>
    <numFmt numFmtId="178" formatCode="#,##0;[Red]#,##0"/>
    <numFmt numFmtId="179" formatCode="0.00_);[Red]\(0.00\)"/>
    <numFmt numFmtId="180" formatCode="#,##0.000000;[Red]#,##0.000000"/>
    <numFmt numFmtId="181" formatCode="#,##0.00;[Red]#,##0.00"/>
  </numFmts>
  <fonts count="22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6"/>
      <name val="標楷體"/>
      <family val="4"/>
      <charset val="136"/>
    </font>
    <font>
      <sz val="12"/>
      <name val="StempelGaramond Roman"/>
      <family val="1"/>
    </font>
    <font>
      <sz val="14"/>
      <name val="標楷體"/>
      <family val="4"/>
      <charset val="136"/>
    </font>
    <font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11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64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77" fontId="5" fillId="0" borderId="0" xfId="0" applyNumberFormat="1" applyFont="1" applyAlignment="1" applyProtection="1">
      <alignment horizontal="center" vertical="center"/>
      <protection locked="0"/>
    </xf>
    <xf numFmtId="177" fontId="8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/>
    <xf numFmtId="0" fontId="9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78" fontId="0" fillId="0" borderId="0" xfId="4" applyNumberFormat="1" applyFont="1"/>
    <xf numFmtId="0" fontId="5" fillId="0" borderId="5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2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79" fontId="5" fillId="0" borderId="0" xfId="0" applyNumberFormat="1" applyFont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179" fontId="6" fillId="0" borderId="0" xfId="0" applyNumberFormat="1" applyFont="1"/>
    <xf numFmtId="179" fontId="6" fillId="0" borderId="0" xfId="0" applyNumberFormat="1" applyFont="1" applyAlignment="1">
      <alignment horizontal="left"/>
    </xf>
    <xf numFmtId="179" fontId="9" fillId="0" borderId="0" xfId="0" applyNumberFormat="1" applyFont="1"/>
    <xf numFmtId="179" fontId="5" fillId="0" borderId="0" xfId="0" applyNumberFormat="1" applyFont="1" applyAlignment="1" applyProtection="1">
      <alignment horizontal="right" vertical="center"/>
      <protection locked="0"/>
    </xf>
    <xf numFmtId="179" fontId="6" fillId="0" borderId="1" xfId="0" applyNumberFormat="1" applyFont="1" applyBorder="1" applyAlignment="1">
      <alignment horizontal="center" vertical="center"/>
    </xf>
    <xf numFmtId="179" fontId="14" fillId="0" borderId="3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horizontal="right" vertical="center"/>
    </xf>
    <xf numFmtId="0" fontId="7" fillId="0" borderId="3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right"/>
    </xf>
    <xf numFmtId="178" fontId="6" fillId="0" borderId="0" xfId="4" applyNumberFormat="1" applyFont="1"/>
    <xf numFmtId="178" fontId="6" fillId="0" borderId="0" xfId="4" applyNumberFormat="1" applyFont="1" applyFill="1"/>
    <xf numFmtId="177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0" xfId="0" applyNumberFormat="1" applyFont="1" applyAlignment="1" applyProtection="1">
      <alignment horizontal="center" vertical="center"/>
      <protection locked="0"/>
    </xf>
    <xf numFmtId="177" fontId="9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Alignment="1">
      <alignment horizontal="left"/>
    </xf>
    <xf numFmtId="179" fontId="5" fillId="0" borderId="2" xfId="0" applyNumberFormat="1" applyFont="1" applyBorder="1" applyAlignment="1">
      <alignment horizontal="right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6" fillId="0" borderId="0" xfId="4" applyNumberFormat="1" applyFont="1"/>
    <xf numFmtId="180" fontId="6" fillId="0" borderId="0" xfId="4" applyNumberFormat="1" applyFont="1"/>
    <xf numFmtId="0" fontId="5" fillId="0" borderId="10" xfId="0" applyFont="1" applyBorder="1" applyAlignment="1">
      <alignment horizontal="center" vertical="center" wrapText="1"/>
    </xf>
    <xf numFmtId="41" fontId="6" fillId="0" borderId="3" xfId="4" applyNumberFormat="1" applyFont="1" applyBorder="1" applyAlignment="1">
      <alignment vertical="center"/>
    </xf>
    <xf numFmtId="41" fontId="6" fillId="0" borderId="0" xfId="4" applyNumberFormat="1" applyFont="1" applyBorder="1" applyAlignment="1">
      <alignment vertical="center"/>
    </xf>
    <xf numFmtId="41" fontId="6" fillId="0" borderId="0" xfId="0" applyNumberFormat="1" applyFont="1" applyAlignment="1">
      <alignment vertical="center"/>
    </xf>
    <xf numFmtId="41" fontId="6" fillId="0" borderId="2" xfId="0" applyNumberFormat="1" applyFont="1" applyBorder="1" applyAlignment="1">
      <alignment vertical="center"/>
    </xf>
    <xf numFmtId="43" fontId="6" fillId="0" borderId="3" xfId="4" applyFont="1" applyBorder="1" applyAlignment="1">
      <alignment vertical="center"/>
    </xf>
    <xf numFmtId="43" fontId="6" fillId="0" borderId="0" xfId="4" applyFont="1" applyBorder="1" applyAlignment="1">
      <alignment vertical="center"/>
    </xf>
    <xf numFmtId="43" fontId="6" fillId="0" borderId="0" xfId="0" applyNumberFormat="1" applyFont="1" applyAlignment="1">
      <alignment vertical="center"/>
    </xf>
    <xf numFmtId="41" fontId="6" fillId="0" borderId="11" xfId="5" applyNumberFormat="1" applyFont="1" applyFill="1" applyBorder="1" applyAlignment="1">
      <alignment vertical="center"/>
    </xf>
    <xf numFmtId="41" fontId="6" fillId="0" borderId="3" xfId="5" applyNumberFormat="1" applyFont="1" applyFill="1" applyBorder="1" applyAlignment="1">
      <alignment vertical="center"/>
    </xf>
    <xf numFmtId="41" fontId="6" fillId="0" borderId="3" xfId="5" applyNumberFormat="1" applyFont="1" applyBorder="1" applyAlignment="1">
      <alignment vertical="center"/>
    </xf>
    <xf numFmtId="41" fontId="6" fillId="0" borderId="9" xfId="0" applyNumberFormat="1" applyFont="1" applyBorder="1" applyAlignment="1">
      <alignment vertical="center"/>
    </xf>
    <xf numFmtId="41" fontId="20" fillId="0" borderId="0" xfId="0" applyNumberFormat="1" applyFont="1" applyAlignment="1">
      <alignment vertical="center"/>
    </xf>
    <xf numFmtId="41" fontId="6" fillId="0" borderId="0" xfId="5" applyNumberFormat="1" applyFont="1" applyBorder="1" applyAlignment="1">
      <alignment vertical="center"/>
    </xf>
    <xf numFmtId="41" fontId="20" fillId="0" borderId="9" xfId="0" applyNumberFormat="1" applyFont="1" applyBorder="1" applyAlignment="1">
      <alignment vertical="center"/>
    </xf>
    <xf numFmtId="43" fontId="20" fillId="0" borderId="0" xfId="0" applyNumberFormat="1" applyFont="1" applyAlignment="1">
      <alignment vertical="center"/>
    </xf>
    <xf numFmtId="41" fontId="6" fillId="0" borderId="6" xfId="0" applyNumberFormat="1" applyFont="1" applyBorder="1" applyAlignment="1">
      <alignment vertical="center"/>
    </xf>
    <xf numFmtId="41" fontId="20" fillId="0" borderId="2" xfId="0" applyNumberFormat="1" applyFont="1" applyBorder="1" applyAlignment="1">
      <alignment vertical="center"/>
    </xf>
    <xf numFmtId="41" fontId="6" fillId="0" borderId="2" xfId="5" applyNumberFormat="1" applyFont="1" applyFill="1" applyBorder="1" applyAlignment="1">
      <alignment vertical="center"/>
    </xf>
    <xf numFmtId="41" fontId="6" fillId="0" borderId="11" xfId="4" applyNumberFormat="1" applyFont="1" applyFill="1" applyBorder="1" applyAlignment="1">
      <alignment vertical="center"/>
    </xf>
    <xf numFmtId="41" fontId="6" fillId="0" borderId="9" xfId="4" applyNumberFormat="1" applyFont="1" applyFill="1" applyBorder="1" applyAlignment="1">
      <alignment vertical="center"/>
    </xf>
    <xf numFmtId="41" fontId="6" fillId="0" borderId="9" xfId="5" applyNumberFormat="1" applyFont="1" applyFill="1" applyBorder="1" applyAlignment="1">
      <alignment vertical="center"/>
    </xf>
    <xf numFmtId="41" fontId="6" fillId="0" borderId="0" xfId="5" applyNumberFormat="1" applyFont="1" applyFill="1" applyBorder="1" applyAlignment="1">
      <alignment vertical="center"/>
    </xf>
    <xf numFmtId="0" fontId="16" fillId="2" borderId="0" xfId="0" applyFont="1" applyFill="1" applyAlignment="1">
      <alignment horizontal="left"/>
    </xf>
    <xf numFmtId="0" fontId="6" fillId="2" borderId="0" xfId="0" applyFont="1" applyFill="1"/>
    <xf numFmtId="0" fontId="13" fillId="2" borderId="0" xfId="0" applyFont="1" applyFill="1"/>
    <xf numFmtId="0" fontId="13" fillId="2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43" fontId="20" fillId="0" borderId="3" xfId="0" applyNumberFormat="1" applyFont="1" applyBorder="1" applyAlignment="1">
      <alignment vertical="center"/>
    </xf>
    <xf numFmtId="43" fontId="20" fillId="0" borderId="2" xfId="0" applyNumberFormat="1" applyFont="1" applyBorder="1" applyAlignment="1">
      <alignment vertical="center"/>
    </xf>
    <xf numFmtId="0" fontId="17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178" fontId="0" fillId="0" borderId="0" xfId="4" applyNumberFormat="1" applyFont="1" applyFill="1"/>
    <xf numFmtId="177" fontId="5" fillId="0" borderId="0" xfId="0" applyNumberFormat="1" applyFont="1" applyAlignment="1" applyProtection="1">
      <alignment horizontal="right" vertical="center"/>
      <protection locked="0"/>
    </xf>
    <xf numFmtId="0" fontId="11" fillId="0" borderId="0" xfId="0" applyFont="1"/>
    <xf numFmtId="178" fontId="6" fillId="0" borderId="0" xfId="4" applyNumberFormat="1" applyFont="1" applyFill="1" applyBorder="1" applyAlignment="1">
      <alignment horizontal="right" vertical="center"/>
    </xf>
    <xf numFmtId="181" fontId="6" fillId="0" borderId="0" xfId="4" applyNumberFormat="1" applyFont="1" applyFill="1" applyBorder="1" applyAlignment="1">
      <alignment horizontal="right" vertical="center"/>
    </xf>
    <xf numFmtId="178" fontId="6" fillId="0" borderId="2" xfId="4" applyNumberFormat="1" applyFont="1" applyFill="1" applyBorder="1" applyAlignment="1">
      <alignment horizontal="right" vertical="center"/>
    </xf>
    <xf numFmtId="181" fontId="6" fillId="0" borderId="2" xfId="4" applyNumberFormat="1" applyFont="1" applyFill="1" applyBorder="1" applyAlignment="1">
      <alignment horizontal="right" vertical="center"/>
    </xf>
    <xf numFmtId="2" fontId="9" fillId="0" borderId="0" xfId="0" applyNumberFormat="1" applyFont="1"/>
    <xf numFmtId="0" fontId="1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1" fontId="6" fillId="0" borderId="3" xfId="4" applyNumberFormat="1" applyFont="1" applyFill="1" applyBorder="1" applyAlignment="1">
      <alignment vertical="center"/>
    </xf>
    <xf numFmtId="43" fontId="6" fillId="0" borderId="3" xfId="4" applyFont="1" applyFill="1" applyBorder="1" applyAlignment="1">
      <alignment vertical="center"/>
    </xf>
    <xf numFmtId="176" fontId="6" fillId="0" borderId="0" xfId="4" applyNumberFormat="1" applyFont="1" applyFill="1"/>
    <xf numFmtId="180" fontId="6" fillId="0" borderId="0" xfId="4" applyNumberFormat="1" applyFont="1" applyFill="1"/>
    <xf numFmtId="0" fontId="18" fillId="0" borderId="3" xfId="0" applyFont="1" applyBorder="1"/>
    <xf numFmtId="0" fontId="6" fillId="0" borderId="3" xfId="0" applyFont="1" applyBorder="1"/>
    <xf numFmtId="179" fontId="6" fillId="0" borderId="0" xfId="4" applyNumberFormat="1" applyFont="1" applyFill="1" applyBorder="1" applyAlignment="1">
      <alignment horizontal="right" vertical="center"/>
    </xf>
    <xf numFmtId="41" fontId="20" fillId="0" borderId="6" xfId="0" applyNumberFormat="1" applyFont="1" applyBorder="1" applyAlignment="1">
      <alignment vertical="center"/>
    </xf>
    <xf numFmtId="41" fontId="6" fillId="0" borderId="2" xfId="4" applyNumberFormat="1" applyFont="1" applyBorder="1" applyAlignment="1">
      <alignment vertical="center"/>
    </xf>
    <xf numFmtId="43" fontId="6" fillId="0" borderId="2" xfId="4" applyFont="1" applyBorder="1" applyAlignment="1">
      <alignment vertical="center"/>
    </xf>
    <xf numFmtId="10" fontId="6" fillId="0" borderId="3" xfId="4" applyNumberFormat="1" applyFont="1" applyFill="1" applyBorder="1" applyAlignment="1">
      <alignment horizontal="right" vertical="center"/>
    </xf>
    <xf numFmtId="10" fontId="6" fillId="0" borderId="0" xfId="4" applyNumberFormat="1" applyFont="1" applyFill="1" applyBorder="1" applyAlignment="1">
      <alignment horizontal="right" vertical="center"/>
    </xf>
    <xf numFmtId="10" fontId="6" fillId="0" borderId="2" xfId="4" applyNumberFormat="1" applyFont="1" applyFill="1" applyBorder="1" applyAlignment="1">
      <alignment horizontal="right" vertical="center"/>
    </xf>
    <xf numFmtId="10" fontId="6" fillId="0" borderId="0" xfId="10" applyNumberFormat="1" applyFont="1" applyFill="1" applyBorder="1" applyAlignment="1">
      <alignment horizontal="right" vertical="center"/>
    </xf>
    <xf numFmtId="10" fontId="6" fillId="0" borderId="2" xfId="10" applyNumberFormat="1" applyFont="1" applyFill="1" applyBorder="1" applyAlignment="1">
      <alignment horizontal="right" vertical="center"/>
    </xf>
    <xf numFmtId="10" fontId="6" fillId="0" borderId="3" xfId="10" applyNumberFormat="1" applyFont="1" applyBorder="1" applyAlignment="1">
      <alignment vertical="center"/>
    </xf>
    <xf numFmtId="10" fontId="6" fillId="0" borderId="0" xfId="10" applyNumberFormat="1" applyFont="1" applyBorder="1" applyAlignment="1">
      <alignment vertical="center"/>
    </xf>
    <xf numFmtId="10" fontId="20" fillId="0" borderId="0" xfId="10" applyNumberFormat="1" applyFont="1" applyBorder="1" applyAlignment="1">
      <alignment vertical="center"/>
    </xf>
    <xf numFmtId="10" fontId="6" fillId="0" borderId="2" xfId="10" applyNumberFormat="1" applyFont="1" applyBorder="1" applyAlignment="1">
      <alignment vertical="center"/>
    </xf>
    <xf numFmtId="0" fontId="21" fillId="0" borderId="0" xfId="0" applyFont="1" applyAlignment="1">
      <alignment horizontal="right" vertical="center"/>
    </xf>
    <xf numFmtId="43" fontId="6" fillId="0" borderId="0" xfId="0" applyNumberFormat="1" applyFont="1"/>
    <xf numFmtId="10" fontId="6" fillId="0" borderId="0" xfId="10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179" fontId="7" fillId="0" borderId="3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 wrapText="1"/>
    </xf>
    <xf numFmtId="179" fontId="5" fillId="0" borderId="12" xfId="0" applyNumberFormat="1" applyFont="1" applyBorder="1" applyAlignment="1">
      <alignment horizontal="center" vertical="center" wrapText="1"/>
    </xf>
    <xf numFmtId="179" fontId="5" fillId="0" borderId="5" xfId="0" applyNumberFormat="1" applyFont="1" applyBorder="1" applyAlignment="1">
      <alignment horizontal="center" vertical="center" wrapText="1"/>
    </xf>
  </cellXfs>
  <cellStyles count="11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千分位 2" xfId="4" xr:uid="{00000000-0005-0000-0000-000004000000}"/>
    <cellStyle name="千分位 2 2" xfId="5" xr:uid="{00000000-0005-0000-0000-000005000000}"/>
    <cellStyle name="千分位 5" xfId="6" xr:uid="{00000000-0005-0000-0000-000006000000}"/>
    <cellStyle name="千分位 5 2" xfId="7" xr:uid="{00000000-0005-0000-0000-000007000000}"/>
    <cellStyle name="百分比" xfId="10" builtinId="5"/>
    <cellStyle name="貨幣 2 2" xfId="8" xr:uid="{00000000-0005-0000-0000-000008000000}"/>
    <cellStyle name="貨幣 2 2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17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" defaultRowHeight="15.6"/>
  <cols>
    <col min="1" max="2" width="10.6640625" style="3" customWidth="1"/>
    <col min="3" max="9" width="20.6640625" style="3" customWidth="1"/>
    <col min="10" max="16384" width="9" style="3"/>
  </cols>
  <sheetData>
    <row r="1" spans="1:183" ht="20.100000000000001" customHeight="1">
      <c r="A1" s="137" t="s">
        <v>28</v>
      </c>
      <c r="B1" s="138"/>
      <c r="D1" s="37"/>
      <c r="E1" s="37"/>
      <c r="F1" s="37"/>
      <c r="G1" s="38"/>
      <c r="H1" s="36" t="s">
        <v>29</v>
      </c>
      <c r="I1" s="36" t="s">
        <v>21</v>
      </c>
    </row>
    <row r="2" spans="1:183" ht="20.100000000000001" customHeight="1">
      <c r="A2" s="139" t="s">
        <v>30</v>
      </c>
      <c r="B2" s="140"/>
      <c r="C2" s="40" t="s">
        <v>31</v>
      </c>
      <c r="D2" s="41"/>
      <c r="E2" s="41"/>
      <c r="F2" s="41"/>
      <c r="G2" s="42"/>
      <c r="H2" s="36" t="s">
        <v>32</v>
      </c>
      <c r="I2" s="36" t="s">
        <v>0</v>
      </c>
    </row>
    <row r="3" spans="1:183" ht="30" customHeight="1">
      <c r="C3" s="43"/>
      <c r="E3" s="141" t="s">
        <v>33</v>
      </c>
      <c r="F3" s="141"/>
      <c r="G3" s="43"/>
      <c r="H3" s="43"/>
      <c r="I3" s="43"/>
    </row>
    <row r="4" spans="1:183" ht="30" customHeight="1">
      <c r="C4" s="103"/>
      <c r="E4" s="142" t="s">
        <v>70</v>
      </c>
      <c r="F4" s="142"/>
      <c r="G4" s="103"/>
      <c r="H4" s="103"/>
      <c r="I4" s="103"/>
    </row>
    <row r="5" spans="1:183" ht="15" customHeight="1">
      <c r="A5" s="104" t="s">
        <v>34</v>
      </c>
      <c r="B5" s="25"/>
      <c r="E5" s="136"/>
      <c r="F5" s="136"/>
      <c r="I5" s="23" t="s">
        <v>82</v>
      </c>
    </row>
    <row r="6" spans="1:183" s="7" customFormat="1" ht="39.9" customHeight="1">
      <c r="A6" s="143" t="s">
        <v>103</v>
      </c>
      <c r="B6" s="144"/>
      <c r="C6" s="105" t="s">
        <v>72</v>
      </c>
      <c r="D6" s="106" t="s">
        <v>36</v>
      </c>
      <c r="E6" s="105" t="s">
        <v>75</v>
      </c>
      <c r="F6" s="133" t="s">
        <v>78</v>
      </c>
      <c r="G6" s="134"/>
      <c r="H6" s="135"/>
      <c r="I6" s="107" t="s">
        <v>73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</row>
    <row r="7" spans="1:183" s="7" customFormat="1" ht="39.9" customHeight="1">
      <c r="A7" s="145"/>
      <c r="B7" s="146"/>
      <c r="C7" s="108" t="s">
        <v>83</v>
      </c>
      <c r="D7" s="108" t="s">
        <v>76</v>
      </c>
      <c r="E7" s="109" t="s">
        <v>77</v>
      </c>
      <c r="F7" s="108" t="s">
        <v>79</v>
      </c>
      <c r="G7" s="110" t="s">
        <v>80</v>
      </c>
      <c r="H7" s="110" t="s">
        <v>81</v>
      </c>
      <c r="I7" s="110" t="s">
        <v>74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</row>
    <row r="8" spans="1:183" s="7" customFormat="1" ht="24.9" customHeight="1">
      <c r="A8" s="37" t="s">
        <v>69</v>
      </c>
      <c r="B8" s="37">
        <v>2018</v>
      </c>
      <c r="C8" s="81">
        <v>23579620</v>
      </c>
      <c r="D8" s="111">
        <v>591515.25</v>
      </c>
      <c r="E8" s="112">
        <v>25.09</v>
      </c>
      <c r="F8" s="111">
        <v>1779878</v>
      </c>
      <c r="G8" s="111">
        <v>1113508</v>
      </c>
      <c r="H8" s="111">
        <v>666370</v>
      </c>
      <c r="I8" s="132">
        <v>7.5499999999999998E-2</v>
      </c>
      <c r="J8" s="131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</row>
    <row r="9" spans="1:183" s="46" customFormat="1" ht="24.9" customHeight="1">
      <c r="A9" s="54" t="s">
        <v>68</v>
      </c>
      <c r="B9" s="54">
        <v>2019</v>
      </c>
      <c r="C9" s="83">
        <v>23591031</v>
      </c>
      <c r="D9" s="84">
        <v>609291</v>
      </c>
      <c r="E9" s="77">
        <v>25.83</v>
      </c>
      <c r="F9" s="84">
        <v>1833551</v>
      </c>
      <c r="G9" s="84">
        <v>1152038</v>
      </c>
      <c r="H9" s="84">
        <v>681513</v>
      </c>
      <c r="I9" s="132">
        <v>7.772237677954813E-2</v>
      </c>
      <c r="J9" s="131"/>
      <c r="K9" s="113"/>
      <c r="L9" s="114"/>
    </row>
    <row r="10" spans="1:183" s="46" customFormat="1" ht="24.9" customHeight="1">
      <c r="A10" s="54" t="s">
        <v>86</v>
      </c>
      <c r="B10" s="54">
        <v>2020</v>
      </c>
      <c r="C10" s="83">
        <v>23583823</v>
      </c>
      <c r="D10" s="84">
        <v>604354</v>
      </c>
      <c r="E10" s="77">
        <v>25.63</v>
      </c>
      <c r="F10" s="84">
        <v>1812415</v>
      </c>
      <c r="G10" s="84">
        <v>1126665</v>
      </c>
      <c r="H10" s="84">
        <v>685750</v>
      </c>
      <c r="I10" s="132">
        <v>7.6799999999999993E-2</v>
      </c>
      <c r="J10" s="131"/>
      <c r="K10" s="113"/>
      <c r="L10" s="114"/>
    </row>
    <row r="11" spans="1:183" s="46" customFormat="1" ht="24.9" customHeight="1">
      <c r="A11" s="54" t="s">
        <v>96</v>
      </c>
      <c r="B11" s="54">
        <v>2021</v>
      </c>
      <c r="C11" s="83">
        <v>23487509</v>
      </c>
      <c r="D11" s="84">
        <v>609714</v>
      </c>
      <c r="E11" s="77">
        <v>25.96</v>
      </c>
      <c r="F11" s="84">
        <v>1823326</v>
      </c>
      <c r="G11" s="84">
        <v>1121672</v>
      </c>
      <c r="H11" s="84">
        <v>701654</v>
      </c>
      <c r="I11" s="132">
        <v>7.7600000000000002E-2</v>
      </c>
      <c r="J11" s="131"/>
      <c r="K11" s="113"/>
      <c r="L11" s="114"/>
    </row>
    <row r="12" spans="1:183" s="46" customFormat="1" ht="24.9" customHeight="1">
      <c r="A12" s="54" t="s">
        <v>104</v>
      </c>
      <c r="B12" s="54">
        <v>2022</v>
      </c>
      <c r="C12" s="83">
        <v>23186278</v>
      </c>
      <c r="D12" s="84">
        <v>630848</v>
      </c>
      <c r="E12" s="77">
        <v>27.21</v>
      </c>
      <c r="F12" s="84">
        <v>1874380</v>
      </c>
      <c r="G12" s="84">
        <v>1157595</v>
      </c>
      <c r="H12" s="84">
        <v>716785</v>
      </c>
      <c r="I12" s="132">
        <v>8.0799999999999997E-2</v>
      </c>
      <c r="J12" s="131"/>
      <c r="K12" s="113"/>
      <c r="L12" s="114"/>
    </row>
    <row r="13" spans="1:183" s="46" customFormat="1" ht="24.9" customHeight="1">
      <c r="A13" s="54" t="s">
        <v>112</v>
      </c>
      <c r="B13" s="54">
        <v>2023</v>
      </c>
      <c r="C13" s="83">
        <v>23373283</v>
      </c>
      <c r="D13" s="84">
        <v>637886</v>
      </c>
      <c r="E13" s="77">
        <v>27.29</v>
      </c>
      <c r="F13" s="84">
        <v>1901021</v>
      </c>
      <c r="G13" s="84">
        <v>1184918</v>
      </c>
      <c r="H13" s="84">
        <v>716103</v>
      </c>
      <c r="I13" s="132">
        <v>8.1299999999999983E-2</v>
      </c>
      <c r="J13" s="131"/>
      <c r="K13" s="113"/>
      <c r="L13" s="114"/>
    </row>
    <row r="14" spans="1:183" s="46" customFormat="1" ht="24.9" customHeight="1">
      <c r="A14" s="54" t="s">
        <v>116</v>
      </c>
      <c r="B14" s="54">
        <v>2024</v>
      </c>
      <c r="C14" s="83">
        <v>23412899</v>
      </c>
      <c r="D14" s="84">
        <v>617191.75</v>
      </c>
      <c r="E14" s="77">
        <v>26.36</v>
      </c>
      <c r="F14" s="84">
        <v>1834446</v>
      </c>
      <c r="G14" s="84">
        <v>1150336</v>
      </c>
      <c r="H14" s="84">
        <v>684110</v>
      </c>
      <c r="I14" s="132">
        <v>7.8399999999999997E-2</v>
      </c>
      <c r="J14" s="131"/>
      <c r="K14" s="113"/>
      <c r="L14" s="114"/>
    </row>
    <row r="15" spans="1:183" s="46" customFormat="1" ht="24.9" customHeight="1">
      <c r="A15" s="54" t="s">
        <v>118</v>
      </c>
      <c r="B15" s="54">
        <v>2025</v>
      </c>
      <c r="C15" s="83">
        <v>23346741</v>
      </c>
      <c r="D15" s="84">
        <v>605428.5</v>
      </c>
      <c r="E15" s="77">
        <v>25.93</v>
      </c>
      <c r="F15" s="84">
        <v>1797509</v>
      </c>
      <c r="G15" s="84">
        <v>1122215</v>
      </c>
      <c r="H15" s="84">
        <v>675294</v>
      </c>
      <c r="I15" s="132">
        <v>7.6999999999999999E-2</v>
      </c>
      <c r="J15" s="131"/>
      <c r="K15" s="113"/>
      <c r="L15" s="114"/>
    </row>
    <row r="16" spans="1:183" ht="15.9" customHeight="1">
      <c r="A16" s="115" t="s">
        <v>49</v>
      </c>
      <c r="B16" s="116"/>
      <c r="C16" s="116"/>
      <c r="D16" s="116"/>
      <c r="E16" s="116"/>
      <c r="F16" s="116"/>
      <c r="G16" s="116"/>
      <c r="H16" s="116"/>
      <c r="I16" s="116"/>
    </row>
    <row r="17" spans="1:1" ht="15.9" customHeight="1">
      <c r="A17" s="3" t="s">
        <v>71</v>
      </c>
    </row>
  </sheetData>
  <mergeCells count="7">
    <mergeCell ref="F6:H6"/>
    <mergeCell ref="E5:F5"/>
    <mergeCell ref="A1:B1"/>
    <mergeCell ref="A2:B2"/>
    <mergeCell ref="E3:F3"/>
    <mergeCell ref="E4:F4"/>
    <mergeCell ref="A6:B7"/>
  </mergeCells>
  <phoneticPr fontId="3" type="noConversion"/>
  <printOptions horizontalCentered="1"/>
  <pageMargins left="0.78740157480314965" right="0.78740157480314965" top="1.1417322834645669" bottom="0.74803149606299213" header="0.51181102362204722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371D4-B371-4552-8341-48713333F818}">
  <dimension ref="A1:I32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6.2"/>
  <cols>
    <col min="1" max="1" width="20.6640625" customWidth="1"/>
    <col min="2" max="8" width="18.6640625" customWidth="1"/>
    <col min="9" max="9" width="9.6640625" bestFit="1" customWidth="1"/>
  </cols>
  <sheetData>
    <row r="1" spans="1:9" ht="20.100000000000001" customHeight="1">
      <c r="A1" s="1" t="s">
        <v>16</v>
      </c>
      <c r="B1" s="3"/>
      <c r="C1" s="2"/>
      <c r="D1" s="2"/>
      <c r="E1" s="2"/>
      <c r="F1" s="14"/>
      <c r="G1" s="1" t="s">
        <v>17</v>
      </c>
      <c r="H1" s="1" t="s">
        <v>87</v>
      </c>
    </row>
    <row r="2" spans="1:9" ht="20.100000000000001" customHeight="1">
      <c r="A2" s="4" t="s">
        <v>18</v>
      </c>
      <c r="B2" s="93" t="s">
        <v>105</v>
      </c>
      <c r="C2" s="5"/>
      <c r="D2" s="5"/>
      <c r="E2" s="5"/>
      <c r="F2" s="22"/>
      <c r="G2" s="1" t="s">
        <v>5</v>
      </c>
      <c r="H2" s="36" t="s">
        <v>0</v>
      </c>
    </row>
    <row r="3" spans="1:9" ht="30" customHeight="1">
      <c r="A3" s="3"/>
      <c r="B3" s="6"/>
      <c r="C3" s="3"/>
      <c r="D3" s="149" t="s">
        <v>9</v>
      </c>
      <c r="E3" s="149"/>
      <c r="F3" s="6"/>
      <c r="G3" s="6"/>
      <c r="H3" s="6"/>
    </row>
    <row r="4" spans="1:9" ht="20.100000000000001" customHeight="1">
      <c r="A4" s="3"/>
      <c r="B4" s="3"/>
      <c r="C4" s="3"/>
      <c r="D4" s="136" t="s">
        <v>117</v>
      </c>
      <c r="E4" s="136"/>
      <c r="F4" s="3"/>
      <c r="G4" s="3"/>
      <c r="H4" s="94" t="s">
        <v>90</v>
      </c>
    </row>
    <row r="5" spans="1:9" ht="39.9" customHeight="1">
      <c r="A5" s="144" t="s">
        <v>102</v>
      </c>
      <c r="B5" s="150" t="s">
        <v>91</v>
      </c>
      <c r="C5" s="150" t="s">
        <v>92</v>
      </c>
      <c r="D5" s="150" t="s">
        <v>93</v>
      </c>
      <c r="E5" s="152" t="s">
        <v>6</v>
      </c>
      <c r="F5" s="153"/>
      <c r="G5" s="154"/>
      <c r="H5" s="147" t="s">
        <v>94</v>
      </c>
    </row>
    <row r="6" spans="1:9" ht="39.9" customHeight="1">
      <c r="A6" s="146"/>
      <c r="B6" s="151"/>
      <c r="C6" s="151"/>
      <c r="D6" s="151"/>
      <c r="E6" s="17" t="s">
        <v>13</v>
      </c>
      <c r="F6" s="21" t="s">
        <v>11</v>
      </c>
      <c r="G6" s="21" t="s">
        <v>12</v>
      </c>
      <c r="H6" s="148"/>
    </row>
    <row r="7" spans="1:9" ht="39.9" customHeight="1">
      <c r="A7" s="62" t="s">
        <v>67</v>
      </c>
      <c r="B7" s="98">
        <v>23346741</v>
      </c>
      <c r="C7" s="98">
        <v>605428.5</v>
      </c>
      <c r="D7" s="99">
        <v>25.93</v>
      </c>
      <c r="E7" s="98">
        <v>1797509</v>
      </c>
      <c r="F7" s="98">
        <v>1122215</v>
      </c>
      <c r="G7" s="98">
        <v>675294</v>
      </c>
      <c r="H7" s="121">
        <v>7.6999999999999999E-2</v>
      </c>
      <c r="I7" s="117"/>
    </row>
    <row r="8" spans="1:9" ht="39.9" customHeight="1">
      <c r="A8" s="58" t="s">
        <v>24</v>
      </c>
      <c r="B8" s="98">
        <v>7781381</v>
      </c>
      <c r="C8" s="98">
        <v>194676.5</v>
      </c>
      <c r="D8" s="99">
        <v>25.02</v>
      </c>
      <c r="E8" s="98">
        <v>601459</v>
      </c>
      <c r="F8" s="98">
        <v>355048</v>
      </c>
      <c r="G8" s="98">
        <v>246411</v>
      </c>
      <c r="H8" s="122">
        <v>7.7299999999999994E-2</v>
      </c>
      <c r="I8" s="117"/>
    </row>
    <row r="9" spans="1:9" ht="39.9" customHeight="1">
      <c r="A9" s="58" t="s">
        <v>25</v>
      </c>
      <c r="B9" s="98">
        <v>5208697</v>
      </c>
      <c r="C9" s="98">
        <v>145801.25</v>
      </c>
      <c r="D9" s="99">
        <v>27.99</v>
      </c>
      <c r="E9" s="98">
        <v>423091</v>
      </c>
      <c r="F9" s="98">
        <v>269007</v>
      </c>
      <c r="G9" s="98">
        <v>154084</v>
      </c>
      <c r="H9" s="122">
        <v>8.1199999999999994E-2</v>
      </c>
      <c r="I9" s="117"/>
    </row>
    <row r="10" spans="1:9" ht="39.9" customHeight="1">
      <c r="A10" s="58" t="s">
        <v>7</v>
      </c>
      <c r="B10" s="98">
        <v>6421636</v>
      </c>
      <c r="C10" s="98">
        <v>171555.5</v>
      </c>
      <c r="D10" s="99">
        <v>26.72</v>
      </c>
      <c r="E10" s="98">
        <v>496673</v>
      </c>
      <c r="F10" s="98">
        <v>327255</v>
      </c>
      <c r="G10" s="98">
        <v>169418</v>
      </c>
      <c r="H10" s="122">
        <v>7.7299999999999994E-2</v>
      </c>
      <c r="I10" s="117"/>
    </row>
    <row r="11" spans="1:9" ht="39.9" customHeight="1">
      <c r="A11" s="59" t="s">
        <v>8</v>
      </c>
      <c r="B11" s="100">
        <v>3935027</v>
      </c>
      <c r="C11" s="100">
        <v>93395.25</v>
      </c>
      <c r="D11" s="101">
        <v>23.73</v>
      </c>
      <c r="E11" s="100">
        <v>276286</v>
      </c>
      <c r="F11" s="100">
        <v>170905</v>
      </c>
      <c r="G11" s="100">
        <v>105381</v>
      </c>
      <c r="H11" s="123">
        <v>7.0199999999999999E-2</v>
      </c>
      <c r="I11" s="117"/>
    </row>
    <row r="12" spans="1:9" ht="21" customHeight="1">
      <c r="A12" s="8" t="s">
        <v>4</v>
      </c>
      <c r="B12" s="12" t="s">
        <v>15</v>
      </c>
      <c r="C12" s="96" t="s">
        <v>1</v>
      </c>
      <c r="D12" s="9"/>
      <c r="E12" s="20" t="s">
        <v>2</v>
      </c>
      <c r="F12" s="9"/>
      <c r="G12" s="9"/>
      <c r="H12" s="130" t="s">
        <v>119</v>
      </c>
    </row>
    <row r="13" spans="1:9" ht="21" customHeight="1">
      <c r="A13" s="9"/>
      <c r="B13" s="9"/>
      <c r="C13" s="96" t="s">
        <v>3</v>
      </c>
      <c r="D13" s="9"/>
      <c r="E13" s="9"/>
      <c r="F13" s="9"/>
      <c r="G13" s="9"/>
      <c r="H13" s="9"/>
    </row>
    <row r="14" spans="1:9" ht="21" customHeight="1">
      <c r="A14" s="12" t="s">
        <v>100</v>
      </c>
      <c r="B14" s="3"/>
      <c r="C14" s="3"/>
      <c r="D14" s="3"/>
      <c r="E14" s="3"/>
      <c r="F14" s="3"/>
      <c r="G14" s="3"/>
      <c r="H14" s="3"/>
    </row>
    <row r="15" spans="1:9" ht="21" customHeight="1">
      <c r="A15" s="12" t="s">
        <v>99</v>
      </c>
      <c r="B15" s="97"/>
      <c r="C15" s="3"/>
      <c r="D15" s="3"/>
      <c r="E15" s="3"/>
      <c r="F15" s="3"/>
      <c r="G15" s="3"/>
      <c r="H15" s="3"/>
    </row>
    <row r="16" spans="1:9" ht="21" customHeight="1">
      <c r="A16" s="12" t="s">
        <v>98</v>
      </c>
      <c r="B16" s="3"/>
      <c r="C16" s="3"/>
      <c r="D16" s="3"/>
      <c r="E16" s="3"/>
      <c r="F16" s="3"/>
      <c r="G16" s="3"/>
      <c r="H16" s="3"/>
    </row>
    <row r="17" spans="1:8" ht="21" customHeight="1">
      <c r="A17" s="12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13"/>
      <c r="B31" s="13"/>
      <c r="C31" s="13"/>
      <c r="D31" s="13"/>
      <c r="E31" s="13"/>
      <c r="F31" s="13"/>
      <c r="G31" s="13"/>
      <c r="H31" s="13"/>
    </row>
    <row r="32" spans="1:8" ht="16.5" customHeight="1">
      <c r="A32" s="12" t="s">
        <v>98</v>
      </c>
      <c r="B32" s="12"/>
      <c r="C32" s="12"/>
      <c r="D32" s="13"/>
      <c r="E32" s="13"/>
      <c r="F32" s="13"/>
      <c r="G32" s="13"/>
      <c r="H32" s="13"/>
    </row>
  </sheetData>
  <mergeCells count="8">
    <mergeCell ref="H5:H6"/>
    <mergeCell ref="D3:E3"/>
    <mergeCell ref="D4:E4"/>
    <mergeCell ref="A5:A6"/>
    <mergeCell ref="B5:B6"/>
    <mergeCell ref="C5:C6"/>
    <mergeCell ref="D5:D6"/>
    <mergeCell ref="E5:G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7962-B46C-4E55-A355-279E893D0229}">
  <dimension ref="A1:I32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6.2"/>
  <cols>
    <col min="1" max="1" width="20.6640625" customWidth="1"/>
    <col min="2" max="8" width="18.6640625" customWidth="1"/>
    <col min="9" max="9" width="9.6640625" bestFit="1" customWidth="1"/>
  </cols>
  <sheetData>
    <row r="1" spans="1:9" ht="20.100000000000001" customHeight="1">
      <c r="A1" s="1" t="s">
        <v>16</v>
      </c>
      <c r="B1" s="3"/>
      <c r="C1" s="2"/>
      <c r="D1" s="2"/>
      <c r="E1" s="2"/>
      <c r="F1" s="14"/>
      <c r="G1" s="1" t="s">
        <v>17</v>
      </c>
      <c r="H1" s="1" t="s">
        <v>87</v>
      </c>
    </row>
    <row r="2" spans="1:9" ht="20.100000000000001" customHeight="1">
      <c r="A2" s="4" t="s">
        <v>18</v>
      </c>
      <c r="B2" s="93" t="s">
        <v>105</v>
      </c>
      <c r="C2" s="5"/>
      <c r="D2" s="5"/>
      <c r="E2" s="5"/>
      <c r="F2" s="22"/>
      <c r="G2" s="1" t="s">
        <v>5</v>
      </c>
      <c r="H2" s="36" t="s">
        <v>0</v>
      </c>
    </row>
    <row r="3" spans="1:9" ht="30" customHeight="1">
      <c r="A3" s="3"/>
      <c r="B3" s="6"/>
      <c r="C3" s="3"/>
      <c r="D3" s="149" t="s">
        <v>9</v>
      </c>
      <c r="E3" s="149"/>
      <c r="F3" s="6"/>
      <c r="G3" s="6"/>
      <c r="H3" s="6"/>
    </row>
    <row r="4" spans="1:9" ht="20.100000000000001" customHeight="1">
      <c r="A4" s="3"/>
      <c r="B4" s="3"/>
      <c r="C4" s="3"/>
      <c r="D4" s="136" t="s">
        <v>114</v>
      </c>
      <c r="E4" s="136"/>
      <c r="F4" s="3"/>
      <c r="G4" s="3"/>
      <c r="H4" s="94" t="s">
        <v>90</v>
      </c>
    </row>
    <row r="5" spans="1:9" ht="39.9" customHeight="1">
      <c r="A5" s="144" t="s">
        <v>102</v>
      </c>
      <c r="B5" s="150" t="s">
        <v>91</v>
      </c>
      <c r="C5" s="150" t="s">
        <v>92</v>
      </c>
      <c r="D5" s="150" t="s">
        <v>93</v>
      </c>
      <c r="E5" s="152" t="s">
        <v>6</v>
      </c>
      <c r="F5" s="153"/>
      <c r="G5" s="154"/>
      <c r="H5" s="147" t="s">
        <v>94</v>
      </c>
    </row>
    <row r="6" spans="1:9" ht="39.9" customHeight="1">
      <c r="A6" s="146"/>
      <c r="B6" s="151"/>
      <c r="C6" s="151"/>
      <c r="D6" s="151"/>
      <c r="E6" s="17" t="s">
        <v>13</v>
      </c>
      <c r="F6" s="21" t="s">
        <v>11</v>
      </c>
      <c r="G6" s="21" t="s">
        <v>12</v>
      </c>
      <c r="H6" s="148"/>
    </row>
    <row r="7" spans="1:9" ht="39.9" customHeight="1">
      <c r="A7" s="62" t="s">
        <v>67</v>
      </c>
      <c r="B7" s="98">
        <f>SUM(B8:B11)</f>
        <v>23412899</v>
      </c>
      <c r="C7" s="98">
        <f>SUM(C8:C11)</f>
        <v>617191.75</v>
      </c>
      <c r="D7" s="99">
        <v>26.36</v>
      </c>
      <c r="E7" s="98">
        <f>SUM(E8:E11)</f>
        <v>1834446</v>
      </c>
      <c r="F7" s="98">
        <f>SUM(F8:F11)</f>
        <v>1150336</v>
      </c>
      <c r="G7" s="98">
        <f>SUM(G8:G11)</f>
        <v>684110</v>
      </c>
      <c r="H7" s="121">
        <v>7.8399999999999997E-2</v>
      </c>
      <c r="I7" s="117"/>
    </row>
    <row r="8" spans="1:9" ht="39.9" customHeight="1">
      <c r="A8" s="58" t="s">
        <v>24</v>
      </c>
      <c r="B8" s="98">
        <v>7834963</v>
      </c>
      <c r="C8" s="98">
        <v>193066</v>
      </c>
      <c r="D8" s="99">
        <v>24.64</v>
      </c>
      <c r="E8" s="98">
        <v>597443</v>
      </c>
      <c r="F8" s="98">
        <v>355287</v>
      </c>
      <c r="G8" s="98">
        <v>242156</v>
      </c>
      <c r="H8" s="122">
        <v>7.6300000000000007E-2</v>
      </c>
      <c r="I8" s="117"/>
    </row>
    <row r="9" spans="1:9" ht="39.9" customHeight="1">
      <c r="A9" s="58" t="s">
        <v>25</v>
      </c>
      <c r="B9" s="98">
        <v>5219004</v>
      </c>
      <c r="C9" s="98">
        <v>149378.5</v>
      </c>
      <c r="D9" s="99">
        <v>28.62</v>
      </c>
      <c r="E9" s="98">
        <v>432762</v>
      </c>
      <c r="F9" s="98">
        <v>277856</v>
      </c>
      <c r="G9" s="98">
        <v>154906</v>
      </c>
      <c r="H9" s="122">
        <v>8.2900000000000001E-2</v>
      </c>
      <c r="I9" s="117"/>
    </row>
    <row r="10" spans="1:9" ht="39.9" customHeight="1">
      <c r="A10" s="58" t="s">
        <v>7</v>
      </c>
      <c r="B10" s="98">
        <v>6449703</v>
      </c>
      <c r="C10" s="98">
        <v>180194.75</v>
      </c>
      <c r="D10" s="99">
        <v>27.94</v>
      </c>
      <c r="E10" s="98">
        <v>523581</v>
      </c>
      <c r="F10" s="98">
        <v>343719</v>
      </c>
      <c r="G10" s="98">
        <v>179862</v>
      </c>
      <c r="H10" s="122">
        <v>8.1199999999999994E-2</v>
      </c>
      <c r="I10" s="117"/>
    </row>
    <row r="11" spans="1:9" ht="39.9" customHeight="1">
      <c r="A11" s="59" t="s">
        <v>8</v>
      </c>
      <c r="B11" s="100">
        <v>3909229</v>
      </c>
      <c r="C11" s="100">
        <v>94552.5</v>
      </c>
      <c r="D11" s="101">
        <v>24.19</v>
      </c>
      <c r="E11" s="100">
        <v>280660</v>
      </c>
      <c r="F11" s="100">
        <v>173474</v>
      </c>
      <c r="G11" s="100">
        <v>107186</v>
      </c>
      <c r="H11" s="123">
        <v>7.1800000000000003E-2</v>
      </c>
      <c r="I11" s="117"/>
    </row>
    <row r="12" spans="1:9" ht="21" customHeight="1">
      <c r="A12" s="8" t="s">
        <v>4</v>
      </c>
      <c r="B12" s="12" t="s">
        <v>15</v>
      </c>
      <c r="C12" s="96" t="s">
        <v>1</v>
      </c>
      <c r="D12" s="9"/>
      <c r="E12" s="20" t="s">
        <v>2</v>
      </c>
      <c r="F12" s="9"/>
      <c r="G12" s="9"/>
      <c r="H12" s="130" t="s">
        <v>115</v>
      </c>
    </row>
    <row r="13" spans="1:9" ht="21" customHeight="1">
      <c r="A13" s="9"/>
      <c r="B13" s="9"/>
      <c r="C13" s="96" t="s">
        <v>3</v>
      </c>
      <c r="D13" s="9"/>
      <c r="E13" s="9"/>
      <c r="F13" s="9"/>
      <c r="G13" s="9"/>
      <c r="H13" s="9"/>
    </row>
    <row r="14" spans="1:9" ht="21" customHeight="1">
      <c r="A14" s="12" t="s">
        <v>100</v>
      </c>
      <c r="B14" s="3"/>
      <c r="C14" s="3"/>
      <c r="D14" s="3"/>
      <c r="E14" s="3"/>
      <c r="F14" s="3"/>
      <c r="G14" s="3"/>
      <c r="H14" s="3"/>
    </row>
    <row r="15" spans="1:9" ht="21" customHeight="1">
      <c r="A15" s="12" t="s">
        <v>99</v>
      </c>
      <c r="B15" s="97"/>
      <c r="C15" s="3"/>
      <c r="D15" s="3"/>
      <c r="E15" s="3"/>
      <c r="F15" s="3"/>
      <c r="G15" s="3"/>
      <c r="H15" s="3"/>
    </row>
    <row r="16" spans="1:9" ht="21" customHeight="1">
      <c r="A16" s="12" t="s">
        <v>98</v>
      </c>
      <c r="B16" s="3"/>
      <c r="C16" s="3"/>
      <c r="D16" s="3"/>
      <c r="E16" s="3"/>
      <c r="F16" s="3"/>
      <c r="G16" s="3"/>
      <c r="H16" s="3"/>
    </row>
    <row r="17" spans="1:8" ht="21" customHeight="1">
      <c r="A17" s="12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13"/>
      <c r="B31" s="13"/>
      <c r="C31" s="13"/>
      <c r="D31" s="13"/>
      <c r="E31" s="13"/>
      <c r="F31" s="13"/>
      <c r="G31" s="13"/>
      <c r="H31" s="13"/>
    </row>
    <row r="32" spans="1:8" ht="16.5" customHeight="1">
      <c r="A32" s="12" t="s">
        <v>98</v>
      </c>
      <c r="B32" s="12"/>
      <c r="C32" s="12"/>
      <c r="D32" s="13"/>
      <c r="E32" s="13"/>
      <c r="F32" s="13"/>
      <c r="G32" s="13"/>
      <c r="H32" s="13"/>
    </row>
  </sheetData>
  <mergeCells count="8">
    <mergeCell ref="H5:H6"/>
    <mergeCell ref="D3:E3"/>
    <mergeCell ref="D4:E4"/>
    <mergeCell ref="A5:A6"/>
    <mergeCell ref="B5:B6"/>
    <mergeCell ref="C5:C6"/>
    <mergeCell ref="D5:D6"/>
    <mergeCell ref="E5:G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B6913-5366-4FCD-A744-2791E4AE3BC6}">
  <dimension ref="A1:I32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6.2"/>
  <cols>
    <col min="1" max="1" width="20.6640625" customWidth="1"/>
    <col min="2" max="8" width="18.6640625" customWidth="1"/>
    <col min="9" max="9" width="9.6640625" bestFit="1" customWidth="1"/>
  </cols>
  <sheetData>
    <row r="1" spans="1:9" ht="20.100000000000001" customHeight="1">
      <c r="A1" s="1" t="s">
        <v>16</v>
      </c>
      <c r="B1" s="3"/>
      <c r="C1" s="2"/>
      <c r="D1" s="2"/>
      <c r="E1" s="2"/>
      <c r="F1" s="14"/>
      <c r="G1" s="1" t="s">
        <v>17</v>
      </c>
      <c r="H1" s="1" t="s">
        <v>87</v>
      </c>
    </row>
    <row r="2" spans="1:9" ht="20.100000000000001" customHeight="1">
      <c r="A2" s="4" t="s">
        <v>18</v>
      </c>
      <c r="B2" s="93" t="s">
        <v>105</v>
      </c>
      <c r="C2" s="5"/>
      <c r="D2" s="5"/>
      <c r="E2" s="5"/>
      <c r="F2" s="22"/>
      <c r="G2" s="1" t="s">
        <v>5</v>
      </c>
      <c r="H2" s="36" t="s">
        <v>0</v>
      </c>
    </row>
    <row r="3" spans="1:9" ht="30" customHeight="1">
      <c r="A3" s="3"/>
      <c r="B3" s="6"/>
      <c r="C3" s="3"/>
      <c r="D3" s="149" t="s">
        <v>9</v>
      </c>
      <c r="E3" s="149"/>
      <c r="F3" s="6"/>
      <c r="G3" s="6"/>
      <c r="H3" s="6"/>
    </row>
    <row r="4" spans="1:9" ht="20.100000000000001" customHeight="1">
      <c r="A4" s="3"/>
      <c r="B4" s="3"/>
      <c r="C4" s="3"/>
      <c r="D4" s="136" t="s">
        <v>106</v>
      </c>
      <c r="E4" s="136"/>
      <c r="F4" s="3"/>
      <c r="G4" s="3"/>
      <c r="H4" s="94" t="s">
        <v>90</v>
      </c>
    </row>
    <row r="5" spans="1:9" ht="39.9" customHeight="1">
      <c r="A5" s="144" t="s">
        <v>102</v>
      </c>
      <c r="B5" s="150" t="s">
        <v>91</v>
      </c>
      <c r="C5" s="150" t="s">
        <v>92</v>
      </c>
      <c r="D5" s="150" t="s">
        <v>93</v>
      </c>
      <c r="E5" s="152" t="s">
        <v>6</v>
      </c>
      <c r="F5" s="153"/>
      <c r="G5" s="154"/>
      <c r="H5" s="147" t="s">
        <v>94</v>
      </c>
    </row>
    <row r="6" spans="1:9" ht="39.9" customHeight="1">
      <c r="A6" s="146"/>
      <c r="B6" s="151"/>
      <c r="C6" s="151"/>
      <c r="D6" s="151"/>
      <c r="E6" s="17" t="s">
        <v>13</v>
      </c>
      <c r="F6" s="21" t="s">
        <v>11</v>
      </c>
      <c r="G6" s="21" t="s">
        <v>12</v>
      </c>
      <c r="H6" s="148"/>
    </row>
    <row r="7" spans="1:9" ht="39.9" customHeight="1">
      <c r="A7" s="62" t="s">
        <v>67</v>
      </c>
      <c r="B7" s="98">
        <v>23373283</v>
      </c>
      <c r="C7" s="98">
        <v>637886</v>
      </c>
      <c r="D7" s="99">
        <v>27.29</v>
      </c>
      <c r="E7" s="98">
        <v>1901021</v>
      </c>
      <c r="F7" s="98">
        <v>1184918</v>
      </c>
      <c r="G7" s="98">
        <v>716103</v>
      </c>
      <c r="H7" s="121">
        <v>8.1299999999999983E-2</v>
      </c>
      <c r="I7" s="117"/>
    </row>
    <row r="8" spans="1:9" ht="39.9" customHeight="1">
      <c r="A8" s="58" t="s">
        <v>24</v>
      </c>
      <c r="B8" s="98">
        <v>7817433</v>
      </c>
      <c r="C8" s="98">
        <v>197926</v>
      </c>
      <c r="D8" s="99">
        <v>25.32</v>
      </c>
      <c r="E8" s="98">
        <v>611363</v>
      </c>
      <c r="F8" s="98">
        <v>362632</v>
      </c>
      <c r="G8" s="98">
        <v>248731</v>
      </c>
      <c r="H8" s="122">
        <v>7.8200000000000006E-2</v>
      </c>
      <c r="I8" s="117"/>
    </row>
    <row r="9" spans="1:9" ht="39.9" customHeight="1">
      <c r="A9" s="58" t="s">
        <v>25</v>
      </c>
      <c r="B9" s="98">
        <v>5216796</v>
      </c>
      <c r="C9" s="98">
        <v>153862</v>
      </c>
      <c r="D9" s="99">
        <v>29.49</v>
      </c>
      <c r="E9" s="98">
        <v>447440</v>
      </c>
      <c r="F9" s="98">
        <v>284904</v>
      </c>
      <c r="G9" s="98">
        <v>162536</v>
      </c>
      <c r="H9" s="122">
        <v>8.5800000000000001E-2</v>
      </c>
      <c r="I9" s="117"/>
    </row>
    <row r="10" spans="1:9" ht="39.9" customHeight="1">
      <c r="A10" s="58" t="s">
        <v>7</v>
      </c>
      <c r="B10" s="98">
        <v>6461010</v>
      </c>
      <c r="C10" s="98">
        <v>188676</v>
      </c>
      <c r="D10" s="99">
        <v>29.2</v>
      </c>
      <c r="E10" s="98">
        <v>552977</v>
      </c>
      <c r="F10" s="98">
        <v>359271</v>
      </c>
      <c r="G10" s="98">
        <v>193706</v>
      </c>
      <c r="H10" s="122">
        <v>8.5599999999999982E-2</v>
      </c>
      <c r="I10" s="117"/>
    </row>
    <row r="11" spans="1:9" ht="39.9" customHeight="1">
      <c r="A11" s="59" t="s">
        <v>8</v>
      </c>
      <c r="B11" s="100">
        <v>3878044</v>
      </c>
      <c r="C11" s="100">
        <v>97422</v>
      </c>
      <c r="D11" s="101">
        <v>25.12</v>
      </c>
      <c r="E11" s="100">
        <v>289241</v>
      </c>
      <c r="F11" s="100">
        <v>178111</v>
      </c>
      <c r="G11" s="100">
        <v>111130</v>
      </c>
      <c r="H11" s="123">
        <v>7.46E-2</v>
      </c>
      <c r="I11" s="117"/>
    </row>
    <row r="12" spans="1:9" ht="21" customHeight="1">
      <c r="A12" s="8" t="s">
        <v>4</v>
      </c>
      <c r="B12" s="12" t="s">
        <v>15</v>
      </c>
      <c r="C12" s="96" t="s">
        <v>1</v>
      </c>
      <c r="D12" s="9"/>
      <c r="E12" s="20" t="s">
        <v>2</v>
      </c>
      <c r="F12" s="9"/>
      <c r="G12" s="9"/>
      <c r="H12" s="48" t="s">
        <v>109</v>
      </c>
    </row>
    <row r="13" spans="1:9" ht="21" customHeight="1">
      <c r="A13" s="9"/>
      <c r="B13" s="9"/>
      <c r="C13" s="96" t="s">
        <v>3</v>
      </c>
      <c r="D13" s="9"/>
      <c r="E13" s="9"/>
      <c r="F13" s="9"/>
      <c r="G13" s="9"/>
      <c r="H13" s="9"/>
    </row>
    <row r="14" spans="1:9" ht="21" customHeight="1">
      <c r="A14" s="12" t="s">
        <v>100</v>
      </c>
      <c r="B14" s="3"/>
      <c r="C14" s="3"/>
      <c r="D14" s="3"/>
      <c r="E14" s="3"/>
      <c r="F14" s="3"/>
      <c r="G14" s="3"/>
      <c r="H14" s="3"/>
    </row>
    <row r="15" spans="1:9" ht="21" customHeight="1">
      <c r="A15" s="12" t="s">
        <v>99</v>
      </c>
      <c r="B15" s="97"/>
      <c r="C15" s="3"/>
      <c r="D15" s="3"/>
      <c r="E15" s="3"/>
      <c r="F15" s="3"/>
      <c r="G15" s="3"/>
      <c r="H15" s="3"/>
    </row>
    <row r="16" spans="1:9" ht="21" customHeight="1">
      <c r="A16" s="12" t="s">
        <v>98</v>
      </c>
      <c r="B16" s="3"/>
      <c r="C16" s="3"/>
      <c r="D16" s="3"/>
      <c r="E16" s="3"/>
      <c r="F16" s="3"/>
      <c r="G16" s="3"/>
      <c r="H16" s="3"/>
    </row>
    <row r="17" spans="1:8" ht="21" customHeight="1">
      <c r="A17" s="12" t="s">
        <v>113</v>
      </c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13"/>
      <c r="B31" s="13"/>
      <c r="C31" s="13"/>
      <c r="D31" s="13"/>
      <c r="E31" s="13"/>
      <c r="F31" s="13"/>
      <c r="G31" s="13"/>
      <c r="H31" s="13"/>
    </row>
    <row r="32" spans="1:8" ht="16.5" customHeight="1">
      <c r="A32" s="12" t="s">
        <v>98</v>
      </c>
      <c r="B32" s="12"/>
      <c r="C32" s="12"/>
      <c r="D32" s="13"/>
      <c r="E32" s="13"/>
      <c r="F32" s="13"/>
      <c r="G32" s="13"/>
      <c r="H32" s="13"/>
    </row>
  </sheetData>
  <mergeCells count="8">
    <mergeCell ref="H5:H6"/>
    <mergeCell ref="D3:E3"/>
    <mergeCell ref="D4:E4"/>
    <mergeCell ref="A5:A6"/>
    <mergeCell ref="B5:B6"/>
    <mergeCell ref="C5:C6"/>
    <mergeCell ref="D5:D6"/>
    <mergeCell ref="E5:G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Z23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3.2"/>
  <cols>
    <col min="1" max="1" width="20.6640625" style="13" customWidth="1"/>
    <col min="2" max="8" width="18.6640625" style="13" customWidth="1"/>
    <col min="9" max="16384" width="9" style="13"/>
  </cols>
  <sheetData>
    <row r="1" spans="1:182" s="3" customFormat="1" ht="20.100000000000001" customHeight="1">
      <c r="A1" s="1" t="s">
        <v>16</v>
      </c>
      <c r="C1" s="2"/>
      <c r="D1" s="2"/>
      <c r="E1" s="2"/>
      <c r="F1" s="14"/>
      <c r="G1" s="1" t="s">
        <v>17</v>
      </c>
      <c r="H1" s="1" t="s">
        <v>87</v>
      </c>
    </row>
    <row r="2" spans="1:182" s="3" customFormat="1" ht="20.100000000000001" customHeight="1">
      <c r="A2" s="4" t="s">
        <v>18</v>
      </c>
      <c r="B2" s="93" t="s">
        <v>105</v>
      </c>
      <c r="C2" s="5"/>
      <c r="D2" s="5"/>
      <c r="E2" s="5"/>
      <c r="F2" s="22"/>
      <c r="G2" s="1" t="s">
        <v>5</v>
      </c>
      <c r="H2" s="36" t="s">
        <v>0</v>
      </c>
    </row>
    <row r="3" spans="1:182" s="3" customFormat="1" ht="30" customHeight="1">
      <c r="B3" s="6"/>
      <c r="D3" s="149" t="s">
        <v>9</v>
      </c>
      <c r="E3" s="149"/>
      <c r="F3" s="6"/>
      <c r="G3" s="6"/>
      <c r="H3" s="6"/>
    </row>
    <row r="4" spans="1:182" s="3" customFormat="1" ht="20.100000000000001" customHeight="1">
      <c r="D4" s="136" t="s">
        <v>97</v>
      </c>
      <c r="E4" s="136"/>
      <c r="H4" s="94" t="s">
        <v>90</v>
      </c>
    </row>
    <row r="5" spans="1:182" s="7" customFormat="1" ht="39.9" customHeight="1">
      <c r="A5" s="144" t="s">
        <v>102</v>
      </c>
      <c r="B5" s="150" t="s">
        <v>91</v>
      </c>
      <c r="C5" s="150" t="s">
        <v>92</v>
      </c>
      <c r="D5" s="150" t="s">
        <v>93</v>
      </c>
      <c r="E5" s="152" t="s">
        <v>6</v>
      </c>
      <c r="F5" s="153"/>
      <c r="G5" s="154"/>
      <c r="H5" s="147" t="s">
        <v>94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</row>
    <row r="6" spans="1:182" s="7" customFormat="1" ht="39.9" customHeight="1">
      <c r="A6" s="146"/>
      <c r="B6" s="151"/>
      <c r="C6" s="151"/>
      <c r="D6" s="151"/>
      <c r="E6" s="17" t="s">
        <v>13</v>
      </c>
      <c r="F6" s="21" t="s">
        <v>11</v>
      </c>
      <c r="G6" s="21" t="s">
        <v>12</v>
      </c>
      <c r="H6" s="148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</row>
    <row r="7" spans="1:182" s="16" customFormat="1" ht="39.9" customHeight="1">
      <c r="A7" s="62" t="s">
        <v>67</v>
      </c>
      <c r="B7" s="98">
        <v>23186278</v>
      </c>
      <c r="C7" s="98">
        <v>630848</v>
      </c>
      <c r="D7" s="99">
        <v>27.21</v>
      </c>
      <c r="E7" s="98">
        <v>1874380</v>
      </c>
      <c r="F7" s="98">
        <v>1157595</v>
      </c>
      <c r="G7" s="98">
        <v>716785</v>
      </c>
      <c r="H7" s="124">
        <v>8.0799999999999997E-2</v>
      </c>
      <c r="I7" s="117"/>
    </row>
    <row r="8" spans="1:182" s="16" customFormat="1" ht="39.9" customHeight="1">
      <c r="A8" s="58" t="s">
        <v>107</v>
      </c>
      <c r="B8" s="98">
        <v>7719808</v>
      </c>
      <c r="C8" s="98">
        <v>194389</v>
      </c>
      <c r="D8" s="99">
        <v>25.18</v>
      </c>
      <c r="E8" s="98">
        <v>598933</v>
      </c>
      <c r="F8" s="98">
        <v>350800</v>
      </c>
      <c r="G8" s="98">
        <v>248133</v>
      </c>
      <c r="H8" s="124">
        <v>7.7600000000000002E-2</v>
      </c>
      <c r="I8" s="117"/>
    </row>
    <row r="9" spans="1:182" s="3" customFormat="1" ht="39.9" customHeight="1">
      <c r="A9" s="58" t="s">
        <v>108</v>
      </c>
      <c r="B9" s="98">
        <v>5194106</v>
      </c>
      <c r="C9" s="98">
        <v>150257</v>
      </c>
      <c r="D9" s="99">
        <v>28.93</v>
      </c>
      <c r="E9" s="98">
        <v>434272</v>
      </c>
      <c r="F9" s="98">
        <v>275524</v>
      </c>
      <c r="G9" s="98">
        <v>158748</v>
      </c>
      <c r="H9" s="124">
        <v>8.3599999999999994E-2</v>
      </c>
      <c r="I9" s="117"/>
    </row>
    <row r="10" spans="1:182" s="3" customFormat="1" ht="39.9" customHeight="1">
      <c r="A10" s="58" t="s">
        <v>111</v>
      </c>
      <c r="B10" s="98">
        <v>2603716</v>
      </c>
      <c r="C10" s="98">
        <v>85299</v>
      </c>
      <c r="D10" s="99">
        <v>32.76</v>
      </c>
      <c r="E10" s="98">
        <v>251197</v>
      </c>
      <c r="F10" s="98">
        <v>161048</v>
      </c>
      <c r="G10" s="98">
        <v>90149</v>
      </c>
      <c r="H10" s="124">
        <v>9.6500000000000002E-2</v>
      </c>
      <c r="I10" s="117"/>
    </row>
    <row r="11" spans="1:182" s="3" customFormat="1" ht="39.9" customHeight="1">
      <c r="A11" s="58" t="s">
        <v>7</v>
      </c>
      <c r="B11" s="98">
        <v>3842469</v>
      </c>
      <c r="C11" s="98">
        <v>106705</v>
      </c>
      <c r="D11" s="99">
        <v>27.77</v>
      </c>
      <c r="E11" s="98">
        <v>310615</v>
      </c>
      <c r="F11" s="98">
        <v>197861</v>
      </c>
      <c r="G11" s="98">
        <v>112754</v>
      </c>
      <c r="H11" s="124">
        <v>8.0799999999999997E-2</v>
      </c>
      <c r="I11" s="117"/>
    </row>
    <row r="12" spans="1:182" s="95" customFormat="1" ht="39.9" customHeight="1">
      <c r="A12" s="59" t="s">
        <v>8</v>
      </c>
      <c r="B12" s="100">
        <v>3826179</v>
      </c>
      <c r="C12" s="100">
        <v>94198</v>
      </c>
      <c r="D12" s="101">
        <v>24.62</v>
      </c>
      <c r="E12" s="100">
        <v>279363</v>
      </c>
      <c r="F12" s="100">
        <v>172362</v>
      </c>
      <c r="G12" s="100">
        <v>107001</v>
      </c>
      <c r="H12" s="125">
        <v>7.2999999999999995E-2</v>
      </c>
      <c r="I12" s="117"/>
    </row>
    <row r="13" spans="1:182" s="9" customFormat="1" ht="21" customHeight="1">
      <c r="A13" s="8" t="s">
        <v>4</v>
      </c>
      <c r="B13" s="12" t="s">
        <v>15</v>
      </c>
      <c r="C13" s="96" t="s">
        <v>1</v>
      </c>
      <c r="E13" s="20" t="s">
        <v>2</v>
      </c>
      <c r="H13" s="15" t="s">
        <v>101</v>
      </c>
      <c r="L13" s="8"/>
      <c r="P13" s="10"/>
      <c r="T13" s="10"/>
      <c r="U13" s="10"/>
      <c r="X13" s="8"/>
      <c r="AD13" s="15"/>
    </row>
    <row r="14" spans="1:182" s="9" customFormat="1" ht="21" customHeight="1">
      <c r="C14" s="96" t="s">
        <v>3</v>
      </c>
      <c r="P14" s="10"/>
      <c r="R14" s="10"/>
      <c r="S14" s="10"/>
      <c r="T14" s="10"/>
      <c r="U14" s="10"/>
      <c r="V14" s="10"/>
      <c r="W14"/>
      <c r="X14" s="11"/>
      <c r="Y14" s="11"/>
    </row>
    <row r="15" spans="1:182" s="3" customFormat="1" ht="21" customHeight="1">
      <c r="A15" s="12" t="s">
        <v>100</v>
      </c>
    </row>
    <row r="16" spans="1:182" s="3" customFormat="1" ht="21" customHeight="1">
      <c r="A16" s="12" t="s">
        <v>99</v>
      </c>
      <c r="B16" s="97"/>
    </row>
    <row r="17" spans="1:4" ht="21" customHeight="1">
      <c r="A17" s="12" t="s">
        <v>98</v>
      </c>
      <c r="B17" s="12"/>
      <c r="C17" s="12"/>
    </row>
    <row r="18" spans="1:4">
      <c r="D18" s="102"/>
    </row>
    <row r="19" spans="1:4">
      <c r="D19" s="102"/>
    </row>
    <row r="20" spans="1:4">
      <c r="D20" s="102"/>
    </row>
    <row r="21" spans="1:4">
      <c r="D21" s="102"/>
    </row>
    <row r="22" spans="1:4">
      <c r="D22" s="102"/>
    </row>
    <row r="23" spans="1:4">
      <c r="D23" s="102"/>
    </row>
  </sheetData>
  <mergeCells count="8">
    <mergeCell ref="H5:H6"/>
    <mergeCell ref="A5:A6"/>
    <mergeCell ref="D3:E3"/>
    <mergeCell ref="D4:E4"/>
    <mergeCell ref="B5:B6"/>
    <mergeCell ref="C5:C6"/>
    <mergeCell ref="D5:D6"/>
    <mergeCell ref="E5:G5"/>
  </mergeCells>
  <phoneticPr fontId="3" type="noConversion"/>
  <printOptions horizontalCentered="1"/>
  <pageMargins left="0.78740157480314965" right="0.78740157480314965" top="1.1417322834645669" bottom="0.74803149606299213" header="0.51181102362204722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Z17"/>
  <sheetViews>
    <sheetView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" defaultRowHeight="13.2"/>
  <cols>
    <col min="1" max="1" width="20.6640625" style="13" customWidth="1"/>
    <col min="2" max="8" width="18.6640625" style="13" customWidth="1"/>
    <col min="9" max="9" width="12.44140625" style="13" customWidth="1"/>
    <col min="10" max="16384" width="9" style="13"/>
  </cols>
  <sheetData>
    <row r="1" spans="1:182" s="3" customFormat="1" ht="20.100000000000001" customHeight="1">
      <c r="A1" s="1" t="s">
        <v>16</v>
      </c>
      <c r="C1" s="2"/>
      <c r="D1" s="2"/>
      <c r="E1" s="2"/>
      <c r="F1" s="14"/>
      <c r="G1" s="1" t="s">
        <v>17</v>
      </c>
      <c r="H1" s="1" t="s">
        <v>87</v>
      </c>
    </row>
    <row r="2" spans="1:182" s="3" customFormat="1" ht="20.100000000000001" customHeight="1">
      <c r="A2" s="4" t="s">
        <v>18</v>
      </c>
      <c r="B2" s="93" t="s">
        <v>88</v>
      </c>
      <c r="C2" s="5"/>
      <c r="D2" s="5"/>
      <c r="E2" s="5"/>
      <c r="F2" s="22"/>
      <c r="G2" s="1" t="s">
        <v>5</v>
      </c>
      <c r="H2" s="36" t="s">
        <v>0</v>
      </c>
    </row>
    <row r="3" spans="1:182" s="3" customFormat="1" ht="30" customHeight="1">
      <c r="B3" s="6"/>
      <c r="D3" s="149" t="s">
        <v>9</v>
      </c>
      <c r="E3" s="149"/>
      <c r="F3" s="6"/>
      <c r="G3" s="6"/>
      <c r="H3" s="6"/>
    </row>
    <row r="4" spans="1:182" s="3" customFormat="1" ht="20.100000000000001" customHeight="1">
      <c r="D4" s="136" t="s">
        <v>89</v>
      </c>
      <c r="E4" s="136"/>
      <c r="H4" s="94" t="s">
        <v>90</v>
      </c>
    </row>
    <row r="5" spans="1:182" s="7" customFormat="1" ht="39.9" customHeight="1">
      <c r="A5" s="144" t="s">
        <v>102</v>
      </c>
      <c r="B5" s="150" t="s">
        <v>91</v>
      </c>
      <c r="C5" s="150" t="s">
        <v>92</v>
      </c>
      <c r="D5" s="150" t="s">
        <v>93</v>
      </c>
      <c r="E5" s="152" t="s">
        <v>6</v>
      </c>
      <c r="F5" s="153"/>
      <c r="G5" s="154"/>
      <c r="H5" s="147" t="s">
        <v>94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</row>
    <row r="6" spans="1:182" s="7" customFormat="1" ht="39.9" customHeight="1">
      <c r="A6" s="146"/>
      <c r="B6" s="151"/>
      <c r="C6" s="151"/>
      <c r="D6" s="151"/>
      <c r="E6" s="17" t="s">
        <v>13</v>
      </c>
      <c r="F6" s="21" t="s">
        <v>11</v>
      </c>
      <c r="G6" s="21" t="s">
        <v>12</v>
      </c>
      <c r="H6" s="148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</row>
    <row r="7" spans="1:182" s="16" customFormat="1" ht="39.9" customHeight="1">
      <c r="A7" s="62" t="s">
        <v>67</v>
      </c>
      <c r="B7" s="98">
        <v>23487509</v>
      </c>
      <c r="C7" s="98">
        <v>609714</v>
      </c>
      <c r="D7" s="99">
        <v>25.96</v>
      </c>
      <c r="E7" s="98">
        <v>1823326</v>
      </c>
      <c r="F7" s="98">
        <v>1121672</v>
      </c>
      <c r="G7" s="98">
        <v>701654</v>
      </c>
      <c r="H7" s="124">
        <v>7.7600000000000002E-2</v>
      </c>
      <c r="I7" s="117"/>
    </row>
    <row r="8" spans="1:182" s="16" customFormat="1" ht="39.9" customHeight="1">
      <c r="A8" s="58" t="s">
        <v>107</v>
      </c>
      <c r="B8" s="98">
        <v>7888571</v>
      </c>
      <c r="C8" s="98">
        <v>187561</v>
      </c>
      <c r="D8" s="99">
        <v>23.78</v>
      </c>
      <c r="E8" s="98">
        <v>583263</v>
      </c>
      <c r="F8" s="98">
        <v>339923</v>
      </c>
      <c r="G8" s="98">
        <v>243340</v>
      </c>
      <c r="H8" s="124">
        <v>7.3899999999999993E-2</v>
      </c>
      <c r="I8" s="117"/>
    </row>
    <row r="9" spans="1:182" s="3" customFormat="1" ht="39.9" customHeight="1">
      <c r="A9" s="58" t="s">
        <v>108</v>
      </c>
      <c r="B9" s="98">
        <v>5243305</v>
      </c>
      <c r="C9" s="98">
        <v>145206</v>
      </c>
      <c r="D9" s="99">
        <v>27.69</v>
      </c>
      <c r="E9" s="98">
        <v>422648</v>
      </c>
      <c r="F9" s="98">
        <v>267333</v>
      </c>
      <c r="G9" s="98">
        <v>155315</v>
      </c>
      <c r="H9" s="124">
        <v>8.0600000000000005E-2</v>
      </c>
      <c r="I9" s="117"/>
    </row>
    <row r="10" spans="1:182" s="3" customFormat="1" ht="39.9" customHeight="1">
      <c r="A10" s="58" t="s">
        <v>111</v>
      </c>
      <c r="B10" s="98">
        <v>2631412</v>
      </c>
      <c r="C10" s="98">
        <v>84609</v>
      </c>
      <c r="D10" s="99">
        <v>32.15</v>
      </c>
      <c r="E10" s="98">
        <v>249962</v>
      </c>
      <c r="F10" s="98">
        <v>159090</v>
      </c>
      <c r="G10" s="98">
        <v>90872</v>
      </c>
      <c r="H10" s="124">
        <v>9.0500000000000011E-2</v>
      </c>
      <c r="I10" s="117"/>
    </row>
    <row r="11" spans="1:182" s="3" customFormat="1" ht="39.9" customHeight="1">
      <c r="A11" s="58" t="s">
        <v>7</v>
      </c>
      <c r="B11" s="98">
        <v>3885803</v>
      </c>
      <c r="C11" s="98">
        <v>103655</v>
      </c>
      <c r="D11" s="99">
        <v>26.68</v>
      </c>
      <c r="E11" s="98">
        <v>301376</v>
      </c>
      <c r="F11" s="98">
        <v>190398</v>
      </c>
      <c r="G11" s="98">
        <v>110978</v>
      </c>
      <c r="H11" s="124">
        <v>7.7600000000000002E-2</v>
      </c>
      <c r="I11" s="117"/>
    </row>
    <row r="12" spans="1:182" s="95" customFormat="1" ht="39.9" customHeight="1">
      <c r="A12" s="59" t="s">
        <v>8</v>
      </c>
      <c r="B12" s="100">
        <v>3838418</v>
      </c>
      <c r="C12" s="100">
        <v>88683</v>
      </c>
      <c r="D12" s="101">
        <v>23.1</v>
      </c>
      <c r="E12" s="100">
        <v>266077</v>
      </c>
      <c r="F12" s="100">
        <v>164928</v>
      </c>
      <c r="G12" s="100">
        <v>101149</v>
      </c>
      <c r="H12" s="125">
        <v>6.93E-2</v>
      </c>
      <c r="I12" s="117"/>
    </row>
    <row r="13" spans="1:182" s="9" customFormat="1" ht="21" customHeight="1">
      <c r="A13" s="8" t="s">
        <v>4</v>
      </c>
      <c r="B13" s="12" t="s">
        <v>15</v>
      </c>
      <c r="C13" s="96" t="s">
        <v>1</v>
      </c>
      <c r="E13" s="20" t="s">
        <v>2</v>
      </c>
      <c r="H13" s="15" t="s">
        <v>95</v>
      </c>
      <c r="L13" s="8"/>
      <c r="P13" s="10"/>
      <c r="T13" s="10"/>
      <c r="U13" s="10"/>
      <c r="X13" s="8"/>
      <c r="AD13" s="15"/>
    </row>
    <row r="14" spans="1:182" s="9" customFormat="1" ht="21" customHeight="1">
      <c r="C14" s="96" t="s">
        <v>3</v>
      </c>
      <c r="P14" s="10"/>
      <c r="R14" s="10"/>
      <c r="S14" s="10"/>
      <c r="T14" s="10"/>
      <c r="U14" s="10"/>
      <c r="V14" s="10"/>
      <c r="W14"/>
      <c r="X14" s="11"/>
      <c r="Y14" s="11"/>
    </row>
    <row r="15" spans="1:182" s="3" customFormat="1" ht="21" customHeight="1">
      <c r="A15" s="12" t="s">
        <v>19</v>
      </c>
    </row>
    <row r="16" spans="1:182" s="3" customFormat="1" ht="21" customHeight="1">
      <c r="A16" s="12" t="s">
        <v>20</v>
      </c>
      <c r="B16" s="97"/>
    </row>
    <row r="17" spans="1:3" ht="21" customHeight="1">
      <c r="A17" s="12" t="s">
        <v>110</v>
      </c>
      <c r="B17" s="12"/>
      <c r="C17" s="12"/>
    </row>
  </sheetData>
  <mergeCells count="8">
    <mergeCell ref="H5:H6"/>
    <mergeCell ref="A5:A6"/>
    <mergeCell ref="D3:E3"/>
    <mergeCell ref="D4:E4"/>
    <mergeCell ref="B5:B6"/>
    <mergeCell ref="C5:C6"/>
    <mergeCell ref="D5:D6"/>
    <mergeCell ref="E5:G5"/>
  </mergeCells>
  <phoneticPr fontId="3" type="noConversion"/>
  <printOptions horizontalCentered="1"/>
  <pageMargins left="0.78740157480314965" right="0.78740157480314965" top="1.1417322834645669" bottom="0.74803149606299213" header="0.51181102362204722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Z1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/>
  <cols>
    <col min="1" max="1" width="20.6640625" style="3" customWidth="1"/>
    <col min="2" max="8" width="18.6640625" style="3" customWidth="1"/>
    <col min="9" max="16384" width="9" style="3"/>
  </cols>
  <sheetData>
    <row r="1" spans="1:182" ht="20.100000000000001" customHeight="1">
      <c r="A1" s="36" t="s">
        <v>28</v>
      </c>
      <c r="C1" s="37"/>
      <c r="D1" s="37"/>
      <c r="E1" s="37"/>
      <c r="F1" s="38"/>
      <c r="G1" s="36" t="s">
        <v>29</v>
      </c>
      <c r="H1" s="36" t="s">
        <v>21</v>
      </c>
    </row>
    <row r="2" spans="1:182" ht="20.100000000000001" customHeight="1">
      <c r="A2" s="39" t="s">
        <v>30</v>
      </c>
      <c r="B2" s="40" t="s">
        <v>31</v>
      </c>
      <c r="C2" s="41"/>
      <c r="D2" s="41"/>
      <c r="E2" s="41"/>
      <c r="F2" s="42"/>
      <c r="G2" s="36" t="s">
        <v>32</v>
      </c>
      <c r="H2" s="36" t="s">
        <v>0</v>
      </c>
    </row>
    <row r="3" spans="1:182" ht="30" customHeight="1">
      <c r="B3" s="43"/>
      <c r="D3" s="141" t="s">
        <v>33</v>
      </c>
      <c r="E3" s="141"/>
      <c r="F3" s="43"/>
      <c r="G3" s="43"/>
      <c r="H3" s="43"/>
    </row>
    <row r="4" spans="1:182" ht="20.100000000000001" customHeight="1">
      <c r="D4" s="136" t="s">
        <v>84</v>
      </c>
      <c r="E4" s="136"/>
      <c r="H4" s="44" t="s">
        <v>34</v>
      </c>
    </row>
    <row r="5" spans="1:182" s="7" customFormat="1" ht="39.9" customHeight="1">
      <c r="A5" s="144" t="s">
        <v>102</v>
      </c>
      <c r="B5" s="156" t="s">
        <v>35</v>
      </c>
      <c r="C5" s="156" t="s">
        <v>36</v>
      </c>
      <c r="D5" s="150" t="s">
        <v>93</v>
      </c>
      <c r="E5" s="158" t="s">
        <v>37</v>
      </c>
      <c r="F5" s="134"/>
      <c r="G5" s="135"/>
      <c r="H5" s="147" t="s">
        <v>66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</row>
    <row r="6" spans="1:182" s="7" customFormat="1" ht="39.9" customHeight="1">
      <c r="A6" s="146"/>
      <c r="B6" s="157"/>
      <c r="C6" s="157"/>
      <c r="D6" s="151"/>
      <c r="E6" s="55" t="s">
        <v>38</v>
      </c>
      <c r="F6" s="56" t="s">
        <v>39</v>
      </c>
      <c r="G6" s="56" t="s">
        <v>40</v>
      </c>
      <c r="H6" s="15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</row>
    <row r="7" spans="1:182" s="45" customFormat="1" ht="39.9" customHeight="1">
      <c r="A7" s="53" t="s">
        <v>41</v>
      </c>
      <c r="B7" s="70">
        <v>23583823</v>
      </c>
      <c r="C7" s="71">
        <v>604354</v>
      </c>
      <c r="D7" s="90">
        <v>25.63</v>
      </c>
      <c r="E7" s="71">
        <v>1812415</v>
      </c>
      <c r="F7" s="72">
        <v>1126665</v>
      </c>
      <c r="G7" s="72">
        <v>685750</v>
      </c>
      <c r="H7" s="126">
        <v>7.6799999999999993E-2</v>
      </c>
      <c r="I7" s="117"/>
      <c r="J7" s="60"/>
      <c r="K7" s="61"/>
    </row>
    <row r="8" spans="1:182" s="45" customFormat="1" ht="39.9" customHeight="1">
      <c r="A8" s="89" t="s">
        <v>107</v>
      </c>
      <c r="B8" s="73">
        <v>7951116</v>
      </c>
      <c r="C8" s="74">
        <v>196175</v>
      </c>
      <c r="D8" s="77">
        <v>24.67</v>
      </c>
      <c r="E8" s="65">
        <v>608463</v>
      </c>
      <c r="F8" s="75">
        <v>357938</v>
      </c>
      <c r="G8" s="75">
        <v>250525</v>
      </c>
      <c r="H8" s="127">
        <v>7.6499999999999999E-2</v>
      </c>
      <c r="I8" s="117"/>
      <c r="J8" s="60"/>
      <c r="K8" s="61"/>
    </row>
    <row r="9" spans="1:182" ht="39.9" customHeight="1">
      <c r="A9" s="58" t="s">
        <v>108</v>
      </c>
      <c r="B9" s="76">
        <v>5258714</v>
      </c>
      <c r="C9" s="74">
        <v>139799</v>
      </c>
      <c r="D9" s="77">
        <v>26.58</v>
      </c>
      <c r="E9" s="74">
        <v>407256</v>
      </c>
      <c r="F9" s="65">
        <v>260279</v>
      </c>
      <c r="G9" s="65">
        <v>146977</v>
      </c>
      <c r="H9" s="128">
        <v>7.7399999999999997E-2</v>
      </c>
      <c r="I9" s="117"/>
      <c r="J9" s="60"/>
      <c r="K9" s="61"/>
    </row>
    <row r="10" spans="1:182" ht="39.9" customHeight="1">
      <c r="A10" s="58" t="s">
        <v>111</v>
      </c>
      <c r="B10" s="73">
        <v>2646137</v>
      </c>
      <c r="C10" s="74">
        <v>80689</v>
      </c>
      <c r="D10" s="77">
        <v>30.49</v>
      </c>
      <c r="E10" s="65">
        <v>241042</v>
      </c>
      <c r="F10" s="65">
        <v>157469</v>
      </c>
      <c r="G10" s="65">
        <v>83573</v>
      </c>
      <c r="H10" s="127">
        <v>9.11E-2</v>
      </c>
      <c r="I10" s="117"/>
      <c r="J10" s="60"/>
      <c r="K10" s="61"/>
    </row>
    <row r="11" spans="1:182" ht="39.9" customHeight="1">
      <c r="A11" s="54" t="s">
        <v>42</v>
      </c>
      <c r="B11" s="73">
        <v>3908603</v>
      </c>
      <c r="C11" s="74">
        <v>100013</v>
      </c>
      <c r="D11" s="77">
        <v>25.59</v>
      </c>
      <c r="E11" s="65">
        <v>291700</v>
      </c>
      <c r="F11" s="65">
        <v>186754</v>
      </c>
      <c r="G11" s="65">
        <v>104946</v>
      </c>
      <c r="H11" s="127">
        <v>7.46E-2</v>
      </c>
      <c r="I11" s="117"/>
      <c r="J11" s="60"/>
      <c r="K11" s="61"/>
    </row>
    <row r="12" spans="1:182" s="46" customFormat="1" ht="39.9" customHeight="1">
      <c r="A12" s="57" t="s">
        <v>43</v>
      </c>
      <c r="B12" s="78">
        <v>3819253</v>
      </c>
      <c r="C12" s="79">
        <v>87679</v>
      </c>
      <c r="D12" s="91">
        <v>22.96</v>
      </c>
      <c r="E12" s="66">
        <v>263954</v>
      </c>
      <c r="F12" s="80">
        <v>164225</v>
      </c>
      <c r="G12" s="80">
        <v>99729</v>
      </c>
      <c r="H12" s="129">
        <v>6.9099999999999995E-2</v>
      </c>
      <c r="I12" s="117"/>
      <c r="J12" s="60"/>
      <c r="K12" s="61"/>
    </row>
    <row r="13" spans="1:182" s="9" customFormat="1" ht="21" customHeight="1">
      <c r="A13" s="9" t="s">
        <v>44</v>
      </c>
      <c r="B13" s="3" t="s">
        <v>45</v>
      </c>
      <c r="C13" s="47" t="s">
        <v>46</v>
      </c>
      <c r="E13" s="23" t="s">
        <v>47</v>
      </c>
      <c r="H13" s="92" t="s">
        <v>85</v>
      </c>
      <c r="P13" s="49"/>
      <c r="T13" s="49"/>
      <c r="U13" s="49"/>
      <c r="AD13" s="48"/>
    </row>
    <row r="14" spans="1:182" s="9" customFormat="1" ht="21" customHeight="1">
      <c r="C14" s="47" t="s">
        <v>48</v>
      </c>
      <c r="P14" s="49"/>
      <c r="R14" s="49"/>
      <c r="S14" s="49"/>
      <c r="T14" s="49"/>
      <c r="U14" s="49"/>
      <c r="V14" s="49"/>
      <c r="W14" s="3"/>
      <c r="X14" s="50"/>
      <c r="Y14" s="50"/>
    </row>
    <row r="15" spans="1:182" ht="21" customHeight="1">
      <c r="A15" s="3" t="s">
        <v>49</v>
      </c>
    </row>
    <row r="16" spans="1:182" ht="21" customHeight="1">
      <c r="A16" s="3" t="s">
        <v>50</v>
      </c>
    </row>
    <row r="17" ht="21" customHeight="1"/>
  </sheetData>
  <mergeCells count="8">
    <mergeCell ref="A5:A6"/>
    <mergeCell ref="H5:H6"/>
    <mergeCell ref="D3:E3"/>
    <mergeCell ref="D4:E4"/>
    <mergeCell ref="B5:B6"/>
    <mergeCell ref="C5:C6"/>
    <mergeCell ref="D5:D6"/>
    <mergeCell ref="E5:G5"/>
  </mergeCells>
  <phoneticPr fontId="3" type="noConversion"/>
  <printOptions horizontalCentered="1"/>
  <pageMargins left="0.78740157480314965" right="0.78740157480314965" top="1.1417322834645669" bottom="0.74803149606299213" header="0.51181102362204722" footer="0.31496062992125984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Z1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/>
  <cols>
    <col min="1" max="1" width="20.6640625" style="3" customWidth="1"/>
    <col min="2" max="8" width="18.6640625" style="3" customWidth="1"/>
    <col min="9" max="16384" width="9" style="3"/>
  </cols>
  <sheetData>
    <row r="1" spans="1:182" ht="20.100000000000001" customHeight="1">
      <c r="A1" s="36" t="s">
        <v>28</v>
      </c>
      <c r="C1" s="37"/>
      <c r="D1" s="37"/>
      <c r="E1" s="37"/>
      <c r="F1" s="38"/>
      <c r="G1" s="36" t="s">
        <v>29</v>
      </c>
      <c r="H1" s="36" t="s">
        <v>21</v>
      </c>
    </row>
    <row r="2" spans="1:182" ht="20.100000000000001" customHeight="1">
      <c r="A2" s="39" t="s">
        <v>30</v>
      </c>
      <c r="B2" s="40" t="s">
        <v>31</v>
      </c>
      <c r="C2" s="41"/>
      <c r="D2" s="41"/>
      <c r="E2" s="41"/>
      <c r="F2" s="42"/>
      <c r="G2" s="36" t="s">
        <v>32</v>
      </c>
      <c r="H2" s="36" t="s">
        <v>0</v>
      </c>
    </row>
    <row r="3" spans="1:182" ht="30" customHeight="1">
      <c r="B3" s="43"/>
      <c r="D3" s="141" t="s">
        <v>33</v>
      </c>
      <c r="E3" s="141"/>
      <c r="F3" s="43"/>
      <c r="G3" s="43"/>
      <c r="H3" s="43"/>
    </row>
    <row r="4" spans="1:182" ht="20.100000000000001" customHeight="1">
      <c r="D4" s="136" t="s">
        <v>51</v>
      </c>
      <c r="E4" s="136"/>
      <c r="H4" s="44" t="s">
        <v>34</v>
      </c>
    </row>
    <row r="5" spans="1:182" s="7" customFormat="1" ht="39.9" customHeight="1">
      <c r="A5" s="144" t="s">
        <v>102</v>
      </c>
      <c r="B5" s="156" t="s">
        <v>35</v>
      </c>
      <c r="C5" s="156" t="s">
        <v>36</v>
      </c>
      <c r="D5" s="150" t="s">
        <v>93</v>
      </c>
      <c r="E5" s="158" t="s">
        <v>37</v>
      </c>
      <c r="F5" s="134"/>
      <c r="G5" s="135"/>
      <c r="H5" s="147" t="s">
        <v>66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</row>
    <row r="6" spans="1:182" s="7" customFormat="1" ht="39.9" customHeight="1">
      <c r="A6" s="146"/>
      <c r="B6" s="157"/>
      <c r="C6" s="157"/>
      <c r="D6" s="151"/>
      <c r="E6" s="55" t="s">
        <v>38</v>
      </c>
      <c r="F6" s="56" t="s">
        <v>39</v>
      </c>
      <c r="G6" s="56" t="s">
        <v>40</v>
      </c>
      <c r="H6" s="15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</row>
    <row r="7" spans="1:182" s="45" customFormat="1" ht="39.9" customHeight="1">
      <c r="A7" s="53" t="s">
        <v>41</v>
      </c>
      <c r="B7" s="70">
        <v>23591031</v>
      </c>
      <c r="C7" s="71">
        <v>609291</v>
      </c>
      <c r="D7" s="90">
        <v>25.83</v>
      </c>
      <c r="E7" s="71">
        <v>1833551</v>
      </c>
      <c r="F7" s="72">
        <v>1152038</v>
      </c>
      <c r="G7" s="72">
        <v>681513</v>
      </c>
      <c r="H7" s="126">
        <v>7.772237677954813E-2</v>
      </c>
      <c r="I7" s="117"/>
      <c r="J7" s="60"/>
      <c r="K7" s="61"/>
    </row>
    <row r="8" spans="1:182" s="45" customFormat="1" ht="39.9" customHeight="1">
      <c r="A8" s="89" t="s">
        <v>107</v>
      </c>
      <c r="B8" s="73">
        <v>7965793</v>
      </c>
      <c r="C8" s="74">
        <v>196210</v>
      </c>
      <c r="D8" s="77">
        <v>24.63</v>
      </c>
      <c r="E8" s="65">
        <v>608656</v>
      </c>
      <c r="F8" s="75">
        <v>362269</v>
      </c>
      <c r="G8" s="75">
        <v>246387</v>
      </c>
      <c r="H8" s="127">
        <v>7.6408714110447001E-2</v>
      </c>
      <c r="I8" s="117"/>
      <c r="J8" s="60"/>
      <c r="K8" s="61"/>
    </row>
    <row r="9" spans="1:182" ht="39.9" customHeight="1">
      <c r="A9" s="58" t="s">
        <v>108</v>
      </c>
      <c r="B9" s="76">
        <v>4580226</v>
      </c>
      <c r="C9" s="74">
        <v>125071</v>
      </c>
      <c r="D9" s="77">
        <v>27.31</v>
      </c>
      <c r="E9" s="74">
        <v>366544</v>
      </c>
      <c r="F9" s="65">
        <v>233202</v>
      </c>
      <c r="G9" s="65">
        <v>133342</v>
      </c>
      <c r="H9" s="128">
        <v>8.0027492093184924E-2</v>
      </c>
      <c r="I9" s="117"/>
      <c r="J9" s="60"/>
      <c r="K9" s="61"/>
    </row>
    <row r="10" spans="1:182" ht="39.9" customHeight="1">
      <c r="A10" s="58" t="s">
        <v>111</v>
      </c>
      <c r="B10" s="73">
        <v>3338816</v>
      </c>
      <c r="C10" s="74">
        <v>95623</v>
      </c>
      <c r="D10" s="77">
        <v>28.64</v>
      </c>
      <c r="E10" s="65">
        <v>285584</v>
      </c>
      <c r="F10" s="65">
        <v>189755</v>
      </c>
      <c r="G10" s="65">
        <v>95829</v>
      </c>
      <c r="H10" s="127">
        <v>8.553451283329179E-2</v>
      </c>
      <c r="I10" s="117"/>
      <c r="J10" s="60"/>
      <c r="K10" s="61"/>
    </row>
    <row r="11" spans="1:182" ht="39.9" customHeight="1">
      <c r="A11" s="54" t="s">
        <v>42</v>
      </c>
      <c r="B11" s="73">
        <v>3917408</v>
      </c>
      <c r="C11" s="74">
        <v>103838</v>
      </c>
      <c r="D11" s="77">
        <v>26.51</v>
      </c>
      <c r="E11" s="65">
        <v>303388</v>
      </c>
      <c r="F11" s="65">
        <v>194705</v>
      </c>
      <c r="G11" s="65">
        <v>108683</v>
      </c>
      <c r="H11" s="127">
        <v>7.7446107221918165E-2</v>
      </c>
      <c r="I11" s="117"/>
      <c r="J11" s="60"/>
      <c r="K11" s="61"/>
    </row>
    <row r="12" spans="1:182" s="46" customFormat="1" ht="39.9" customHeight="1">
      <c r="A12" s="57" t="s">
        <v>43</v>
      </c>
      <c r="B12" s="78">
        <v>3788788</v>
      </c>
      <c r="C12" s="79">
        <v>88549</v>
      </c>
      <c r="D12" s="91">
        <v>23.37</v>
      </c>
      <c r="E12" s="66">
        <v>269379</v>
      </c>
      <c r="F12" s="80">
        <v>172107</v>
      </c>
      <c r="G12" s="80">
        <v>97272</v>
      </c>
      <c r="H12" s="129">
        <v>7.1098989967240178E-2</v>
      </c>
      <c r="I12" s="117"/>
      <c r="J12" s="60"/>
      <c r="K12" s="61"/>
    </row>
    <row r="13" spans="1:182" s="9" customFormat="1" ht="21" customHeight="1">
      <c r="A13" s="9" t="s">
        <v>44</v>
      </c>
      <c r="B13" s="3" t="s">
        <v>45</v>
      </c>
      <c r="C13" s="47" t="s">
        <v>46</v>
      </c>
      <c r="E13" s="23" t="s">
        <v>47</v>
      </c>
      <c r="H13" s="48" t="s">
        <v>52</v>
      </c>
      <c r="P13" s="49"/>
      <c r="T13" s="49"/>
      <c r="U13" s="49"/>
      <c r="AD13" s="48"/>
    </row>
    <row r="14" spans="1:182" s="9" customFormat="1" ht="21" customHeight="1">
      <c r="C14" s="47" t="s">
        <v>48</v>
      </c>
      <c r="P14" s="49"/>
      <c r="R14" s="49"/>
      <c r="S14" s="49"/>
      <c r="T14" s="49"/>
      <c r="U14" s="49"/>
      <c r="V14" s="49"/>
      <c r="W14" s="3"/>
      <c r="X14" s="50"/>
      <c r="Y14" s="50"/>
    </row>
    <row r="15" spans="1:182" ht="21" customHeight="1">
      <c r="A15" s="3" t="s">
        <v>49</v>
      </c>
    </row>
    <row r="16" spans="1:182" ht="21" customHeight="1">
      <c r="A16" s="3" t="s">
        <v>50</v>
      </c>
    </row>
    <row r="17" ht="21" customHeight="1"/>
  </sheetData>
  <mergeCells count="8">
    <mergeCell ref="H5:H6"/>
    <mergeCell ref="D3:E3"/>
    <mergeCell ref="D4:E4"/>
    <mergeCell ref="A5:A6"/>
    <mergeCell ref="B5:B6"/>
    <mergeCell ref="C5:C6"/>
    <mergeCell ref="D5:D6"/>
    <mergeCell ref="E5:G5"/>
  </mergeCells>
  <phoneticPr fontId="3" type="noConversion"/>
  <printOptions horizontalCentered="1"/>
  <pageMargins left="0.78740157480314965" right="0.78740157480314965" top="1.1417322834645669" bottom="0.74803149606299213" header="0.51181102362204722" footer="0.31496062992125984"/>
  <pageSetup paperSize="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Z31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/>
  <cols>
    <col min="1" max="1" width="20.6640625" style="13" customWidth="1"/>
    <col min="2" max="2" width="18.6640625" style="25" customWidth="1"/>
    <col min="3" max="4" width="18.6640625" style="30" customWidth="1"/>
    <col min="5" max="7" width="18.6640625" style="13" customWidth="1"/>
    <col min="8" max="8" width="18.6640625" style="28" customWidth="1"/>
    <col min="9" max="16384" width="9" style="13"/>
  </cols>
  <sheetData>
    <row r="1" spans="1:182" s="3" customFormat="1" ht="20.100000000000001" customHeight="1">
      <c r="A1" s="1" t="s">
        <v>16</v>
      </c>
      <c r="B1" s="23"/>
      <c r="C1" s="26"/>
      <c r="D1" s="26"/>
      <c r="E1" s="2"/>
      <c r="F1" s="14"/>
      <c r="G1" s="1" t="s">
        <v>17</v>
      </c>
      <c r="H1" s="32" t="s">
        <v>21</v>
      </c>
    </row>
    <row r="2" spans="1:182" s="3" customFormat="1" ht="20.100000000000001" customHeight="1">
      <c r="A2" s="4" t="s">
        <v>18</v>
      </c>
      <c r="B2" s="40" t="s">
        <v>31</v>
      </c>
      <c r="C2" s="27"/>
      <c r="D2" s="27"/>
      <c r="E2" s="5"/>
      <c r="F2" s="22"/>
      <c r="G2" s="1" t="s">
        <v>5</v>
      </c>
      <c r="H2" s="32" t="s">
        <v>0</v>
      </c>
    </row>
    <row r="3" spans="1:182" s="3" customFormat="1" ht="30" customHeight="1">
      <c r="B3" s="35"/>
      <c r="C3" s="28"/>
      <c r="D3" s="159" t="s">
        <v>9</v>
      </c>
      <c r="E3" s="159"/>
      <c r="F3" s="6"/>
      <c r="G3" s="6"/>
      <c r="H3" s="33"/>
    </row>
    <row r="4" spans="1:182" s="3" customFormat="1" ht="20.100000000000001" customHeight="1">
      <c r="B4" s="23"/>
      <c r="C4" s="28"/>
      <c r="D4" s="160" t="s">
        <v>23</v>
      </c>
      <c r="E4" s="160"/>
      <c r="H4" s="52" t="s">
        <v>65</v>
      </c>
    </row>
    <row r="5" spans="1:182" s="7" customFormat="1" ht="39.9" customHeight="1">
      <c r="A5" s="144" t="s">
        <v>102</v>
      </c>
      <c r="B5" s="150" t="s">
        <v>10</v>
      </c>
      <c r="C5" s="162" t="s">
        <v>14</v>
      </c>
      <c r="D5" s="162" t="s">
        <v>93</v>
      </c>
      <c r="E5" s="152" t="s">
        <v>6</v>
      </c>
      <c r="F5" s="153"/>
      <c r="G5" s="154"/>
      <c r="H5" s="161" t="s">
        <v>22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</row>
    <row r="6" spans="1:182" s="7" customFormat="1" ht="39.9" customHeight="1">
      <c r="A6" s="146"/>
      <c r="B6" s="151"/>
      <c r="C6" s="163"/>
      <c r="D6" s="163"/>
      <c r="E6" s="17" t="s">
        <v>13</v>
      </c>
      <c r="F6" s="21" t="s">
        <v>11</v>
      </c>
      <c r="G6" s="21" t="s">
        <v>12</v>
      </c>
      <c r="H6" s="161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</row>
    <row r="7" spans="1:182" s="16" customFormat="1" ht="39.9" customHeight="1">
      <c r="A7" s="62" t="s">
        <v>67</v>
      </c>
      <c r="B7" s="81">
        <v>23579620</v>
      </c>
      <c r="C7" s="63">
        <v>591515.25</v>
      </c>
      <c r="D7" s="67">
        <v>25.09</v>
      </c>
      <c r="E7" s="63">
        <v>1779878</v>
      </c>
      <c r="F7" s="63">
        <v>1113508</v>
      </c>
      <c r="G7" s="63">
        <v>666370</v>
      </c>
      <c r="H7" s="126">
        <v>7.5499999999999998E-2</v>
      </c>
      <c r="I7" s="117"/>
    </row>
    <row r="8" spans="1:182" s="16" customFormat="1" ht="39.9" customHeight="1">
      <c r="A8" s="58" t="s">
        <v>24</v>
      </c>
      <c r="B8" s="82">
        <v>7969664</v>
      </c>
      <c r="C8" s="64">
        <v>191341</v>
      </c>
      <c r="D8" s="68">
        <v>24.01</v>
      </c>
      <c r="E8" s="64">
        <v>590235</v>
      </c>
      <c r="F8" s="64">
        <v>351742</v>
      </c>
      <c r="G8" s="64">
        <v>238493</v>
      </c>
      <c r="H8" s="127">
        <v>7.4099999999999999E-2</v>
      </c>
      <c r="I8" s="117"/>
    </row>
    <row r="9" spans="1:182" s="3" customFormat="1" ht="39.9" customHeight="1">
      <c r="A9" s="58" t="s">
        <v>25</v>
      </c>
      <c r="B9" s="82">
        <v>4578749</v>
      </c>
      <c r="C9" s="65">
        <v>121786.5</v>
      </c>
      <c r="D9" s="69">
        <v>26.6</v>
      </c>
      <c r="E9" s="65">
        <v>361137</v>
      </c>
      <c r="F9" s="65">
        <v>226272</v>
      </c>
      <c r="G9" s="65">
        <v>134865</v>
      </c>
      <c r="H9" s="127">
        <v>7.8899999999999998E-2</v>
      </c>
      <c r="I9" s="117"/>
    </row>
    <row r="10" spans="1:182" s="3" customFormat="1" ht="39.9" customHeight="1">
      <c r="A10" s="58" t="s">
        <v>26</v>
      </c>
      <c r="B10" s="82">
        <v>3351546</v>
      </c>
      <c r="C10" s="65">
        <v>95958.25</v>
      </c>
      <c r="D10" s="69">
        <v>28.63</v>
      </c>
      <c r="E10" s="65">
        <v>283349</v>
      </c>
      <c r="F10" s="65">
        <v>188018</v>
      </c>
      <c r="G10" s="65">
        <v>95331</v>
      </c>
      <c r="H10" s="127">
        <v>8.4499999999999992E-2</v>
      </c>
      <c r="I10" s="117"/>
    </row>
    <row r="11" spans="1:182" s="3" customFormat="1" ht="39.9" customHeight="1">
      <c r="A11" s="58" t="s">
        <v>7</v>
      </c>
      <c r="B11" s="82">
        <v>3925863</v>
      </c>
      <c r="C11" s="65">
        <v>98038.75</v>
      </c>
      <c r="D11" s="69">
        <v>24.97</v>
      </c>
      <c r="E11" s="65">
        <v>288327</v>
      </c>
      <c r="F11" s="65">
        <v>183607</v>
      </c>
      <c r="G11" s="65">
        <v>104720</v>
      </c>
      <c r="H11" s="127">
        <v>7.3399999999999993E-2</v>
      </c>
      <c r="I11" s="117"/>
    </row>
    <row r="12" spans="1:182" s="16" customFormat="1" ht="39.9" customHeight="1">
      <c r="A12" s="59" t="s">
        <v>8</v>
      </c>
      <c r="B12" s="118">
        <v>3753798</v>
      </c>
      <c r="C12" s="119">
        <v>84390.75</v>
      </c>
      <c r="D12" s="120">
        <v>22.48</v>
      </c>
      <c r="E12" s="119">
        <v>256830</v>
      </c>
      <c r="F12" s="119">
        <v>163869</v>
      </c>
      <c r="G12" s="119">
        <v>92961</v>
      </c>
      <c r="H12" s="129">
        <v>6.8400000000000002E-2</v>
      </c>
      <c r="I12" s="117"/>
    </row>
    <row r="13" spans="1:182" s="9" customFormat="1" ht="21" customHeight="1">
      <c r="A13" s="8" t="s">
        <v>4</v>
      </c>
      <c r="B13" s="8" t="s">
        <v>15</v>
      </c>
      <c r="C13" s="31" t="s">
        <v>1</v>
      </c>
      <c r="D13" s="29"/>
      <c r="E13" s="20" t="s">
        <v>2</v>
      </c>
      <c r="H13" s="34" t="s">
        <v>27</v>
      </c>
      <c r="L13" s="8"/>
      <c r="P13" s="10"/>
      <c r="T13" s="10"/>
      <c r="U13" s="10"/>
      <c r="X13" s="8"/>
      <c r="AD13" s="15"/>
    </row>
    <row r="14" spans="1:182" s="9" customFormat="1" ht="21" customHeight="1">
      <c r="B14" s="23"/>
      <c r="C14" s="31" t="s">
        <v>3</v>
      </c>
      <c r="D14" s="29"/>
      <c r="H14" s="29"/>
      <c r="P14" s="10"/>
      <c r="R14" s="10"/>
      <c r="S14" s="10"/>
      <c r="T14" s="10"/>
      <c r="U14" s="10"/>
      <c r="V14" s="10"/>
      <c r="W14"/>
      <c r="X14" s="11"/>
      <c r="Y14" s="11"/>
    </row>
    <row r="15" spans="1:182" s="3" customFormat="1" ht="21" customHeight="1">
      <c r="A15" s="12" t="s">
        <v>19</v>
      </c>
      <c r="B15" s="23"/>
      <c r="C15" s="28"/>
      <c r="D15" s="28"/>
      <c r="H15" s="28"/>
    </row>
    <row r="16" spans="1:182" s="3" customFormat="1" ht="21" customHeight="1">
      <c r="A16" s="12" t="s">
        <v>20</v>
      </c>
      <c r="B16" s="24"/>
      <c r="C16" s="28"/>
      <c r="D16" s="28"/>
      <c r="H16" s="28"/>
    </row>
    <row r="17" spans="2:8" s="3" customFormat="1" ht="21" customHeight="1">
      <c r="B17" s="23"/>
      <c r="C17" s="28"/>
      <c r="D17" s="28"/>
      <c r="H17" s="28"/>
    </row>
    <row r="18" spans="2:8" s="3" customFormat="1">
      <c r="B18" s="23"/>
      <c r="C18" s="28"/>
      <c r="D18" s="28"/>
      <c r="H18" s="28"/>
    </row>
    <row r="19" spans="2:8" s="3" customFormat="1">
      <c r="B19" s="23"/>
      <c r="C19" s="28"/>
      <c r="D19" s="28"/>
      <c r="H19" s="28"/>
    </row>
    <row r="20" spans="2:8" s="3" customFormat="1">
      <c r="B20" s="23"/>
      <c r="C20" s="28"/>
      <c r="D20" s="28"/>
      <c r="H20" s="28"/>
    </row>
    <row r="21" spans="2:8" s="3" customFormat="1">
      <c r="B21" s="23"/>
      <c r="C21" s="28"/>
      <c r="D21" s="28"/>
      <c r="H21" s="28"/>
    </row>
    <row r="22" spans="2:8" s="3" customFormat="1">
      <c r="B22" s="23"/>
      <c r="C22" s="28"/>
      <c r="D22" s="28"/>
      <c r="H22" s="28"/>
    </row>
    <row r="23" spans="2:8" s="3" customFormat="1">
      <c r="B23" s="23"/>
      <c r="C23" s="28"/>
      <c r="D23" s="28"/>
      <c r="H23" s="28"/>
    </row>
    <row r="24" spans="2:8" s="3" customFormat="1">
      <c r="B24" s="23"/>
      <c r="C24" s="28"/>
      <c r="D24" s="28"/>
      <c r="H24" s="28"/>
    </row>
    <row r="25" spans="2:8" s="3" customFormat="1">
      <c r="B25" s="23"/>
      <c r="C25" s="28"/>
      <c r="D25" s="28"/>
      <c r="H25" s="28"/>
    </row>
    <row r="26" spans="2:8" s="3" customFormat="1">
      <c r="B26" s="23"/>
      <c r="C26" s="28"/>
      <c r="D26" s="28"/>
      <c r="H26" s="28"/>
    </row>
    <row r="27" spans="2:8" s="3" customFormat="1">
      <c r="B27" s="23"/>
      <c r="C27" s="28"/>
      <c r="D27" s="28"/>
      <c r="H27" s="28"/>
    </row>
    <row r="28" spans="2:8" s="3" customFormat="1">
      <c r="B28" s="23"/>
      <c r="C28" s="28"/>
      <c r="D28" s="28"/>
      <c r="H28" s="28"/>
    </row>
    <row r="29" spans="2:8" s="3" customFormat="1">
      <c r="B29" s="23"/>
      <c r="C29" s="28"/>
      <c r="D29" s="28"/>
      <c r="H29" s="28"/>
    </row>
    <row r="30" spans="2:8" s="3" customFormat="1">
      <c r="B30" s="23"/>
      <c r="C30" s="28"/>
      <c r="D30" s="28"/>
      <c r="H30" s="28"/>
    </row>
    <row r="31" spans="2:8" s="3" customFormat="1">
      <c r="B31" s="23"/>
      <c r="C31" s="28"/>
      <c r="D31" s="28"/>
      <c r="H31" s="28"/>
    </row>
  </sheetData>
  <mergeCells count="8">
    <mergeCell ref="D3:E3"/>
    <mergeCell ref="D4:E4"/>
    <mergeCell ref="A5:A6"/>
    <mergeCell ref="H5:H6"/>
    <mergeCell ref="C5:C6"/>
    <mergeCell ref="D5:D6"/>
    <mergeCell ref="B5:B6"/>
    <mergeCell ref="E5:G5"/>
  </mergeCells>
  <phoneticPr fontId="3" type="noConversion"/>
  <printOptions horizontalCentered="1"/>
  <pageMargins left="0.78740157480314965" right="0.78740157480314965" top="1.1417322834645669" bottom="0.74803149606299213" header="0.51181102362204722" footer="0.31496062992125984"/>
  <pageSetup paperSize="8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4"/>
  <sheetViews>
    <sheetView workbookViewId="0">
      <selection activeCell="A15" sqref="A15"/>
    </sheetView>
  </sheetViews>
  <sheetFormatPr defaultColWidth="9" defaultRowHeight="15.6"/>
  <cols>
    <col min="1" max="16384" width="9" style="3"/>
  </cols>
  <sheetData>
    <row r="1" spans="1:18" s="51" customFormat="1" ht="31.5" customHeight="1">
      <c r="A1" s="85"/>
      <c r="B1" s="85"/>
      <c r="C1" s="85"/>
      <c r="D1" s="85" t="s">
        <v>53</v>
      </c>
      <c r="E1" s="85"/>
      <c r="F1" s="85"/>
      <c r="G1" s="85"/>
      <c r="H1" s="85"/>
      <c r="I1" s="85"/>
      <c r="J1" s="85"/>
      <c r="K1" s="85"/>
    </row>
    <row r="2" spans="1:18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8" ht="20.100000000000001" customHeight="1">
      <c r="A3" s="87" t="s">
        <v>54</v>
      </c>
      <c r="B3" s="86"/>
      <c r="C3" s="87"/>
      <c r="D3" s="87"/>
      <c r="E3" s="87"/>
      <c r="F3" s="87"/>
      <c r="G3" s="87"/>
      <c r="H3" s="87"/>
      <c r="I3" s="87"/>
      <c r="J3" s="87"/>
      <c r="K3" s="87"/>
      <c r="L3" s="18"/>
      <c r="M3" s="18"/>
      <c r="N3" s="18"/>
      <c r="O3" s="18"/>
      <c r="P3" s="18"/>
      <c r="Q3" s="18"/>
      <c r="R3" s="18"/>
    </row>
    <row r="4" spans="1:18" s="18" customFormat="1" ht="20.100000000000001" customHeight="1">
      <c r="A4" s="87" t="s">
        <v>55</v>
      </c>
      <c r="B4" s="87"/>
      <c r="C4" s="87"/>
      <c r="D4" s="87"/>
      <c r="E4" s="87"/>
      <c r="F4" s="87"/>
      <c r="G4" s="87"/>
      <c r="H4" s="87"/>
      <c r="I4" s="87"/>
      <c r="J4" s="87"/>
      <c r="K4" s="87"/>
    </row>
    <row r="5" spans="1:18" ht="20.100000000000001" customHeight="1">
      <c r="A5" s="87" t="s">
        <v>56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18"/>
      <c r="M5" s="18"/>
      <c r="N5" s="18"/>
      <c r="O5" s="18"/>
      <c r="P5" s="18"/>
      <c r="Q5" s="18"/>
      <c r="R5" s="18"/>
    </row>
    <row r="6" spans="1:18" s="18" customFormat="1" ht="20.100000000000001" customHeight="1">
      <c r="A6" s="87" t="s">
        <v>57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8" ht="20.100000000000001" customHeight="1">
      <c r="A7" s="88" t="s">
        <v>58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19"/>
      <c r="M7" s="18"/>
      <c r="N7" s="18"/>
      <c r="O7" s="18"/>
      <c r="P7" s="18"/>
      <c r="Q7" s="18"/>
      <c r="R7" s="18"/>
    </row>
    <row r="8" spans="1:18" ht="20.100000000000001" customHeight="1">
      <c r="A8" s="88" t="s">
        <v>59</v>
      </c>
      <c r="B8" s="88"/>
      <c r="C8" s="88"/>
      <c r="D8" s="88"/>
      <c r="E8" s="88"/>
      <c r="F8" s="88"/>
      <c r="G8" s="88"/>
      <c r="H8" s="88"/>
      <c r="I8" s="87"/>
      <c r="J8" s="87"/>
      <c r="K8" s="87"/>
      <c r="L8" s="18"/>
      <c r="M8" s="18"/>
      <c r="N8" s="18"/>
      <c r="O8" s="18"/>
      <c r="P8" s="18"/>
      <c r="Q8" s="18"/>
      <c r="R8" s="18"/>
    </row>
    <row r="9" spans="1:18" ht="20.100000000000001" customHeight="1">
      <c r="A9" s="88" t="s">
        <v>60</v>
      </c>
      <c r="B9" s="88"/>
      <c r="C9" s="88"/>
      <c r="D9" s="88"/>
      <c r="E9" s="88"/>
      <c r="F9" s="88"/>
      <c r="G9" s="88"/>
      <c r="H9" s="88"/>
      <c r="I9" s="87"/>
      <c r="J9" s="87"/>
      <c r="K9" s="87"/>
      <c r="L9" s="18"/>
      <c r="M9" s="18"/>
      <c r="N9" s="18"/>
      <c r="O9" s="18"/>
      <c r="P9" s="18"/>
      <c r="Q9" s="18"/>
      <c r="R9" s="18"/>
    </row>
    <row r="10" spans="1:18" ht="20.100000000000001" customHeight="1">
      <c r="A10" s="88" t="s">
        <v>61</v>
      </c>
      <c r="B10" s="88"/>
      <c r="C10" s="88"/>
      <c r="D10" s="88"/>
      <c r="E10" s="88"/>
      <c r="F10" s="88"/>
      <c r="G10" s="88"/>
      <c r="H10" s="88"/>
      <c r="I10" s="87"/>
      <c r="J10" s="87"/>
      <c r="K10" s="87"/>
      <c r="L10" s="18"/>
      <c r="M10" s="18"/>
      <c r="N10" s="18"/>
      <c r="O10" s="18"/>
      <c r="P10" s="18"/>
      <c r="Q10" s="18"/>
      <c r="R10" s="18"/>
    </row>
    <row r="11" spans="1:18" s="18" customFormat="1" ht="20.100000000000001" customHeight="1">
      <c r="A11" s="88" t="s">
        <v>62</v>
      </c>
      <c r="B11" s="88"/>
      <c r="C11" s="88"/>
      <c r="D11" s="88"/>
      <c r="E11" s="88"/>
      <c r="F11" s="88"/>
      <c r="G11" s="88"/>
      <c r="H11" s="88"/>
      <c r="I11" s="87"/>
      <c r="J11" s="87"/>
      <c r="K11" s="87"/>
    </row>
    <row r="12" spans="1:18" s="18" customFormat="1" ht="20.100000000000001" customHeight="1">
      <c r="A12" s="87" t="s">
        <v>63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</row>
    <row r="13" spans="1:18" s="18" customFormat="1" ht="20.100000000000001" customHeight="1">
      <c r="A13" s="87" t="s">
        <v>64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</row>
    <row r="14" spans="1:18">
      <c r="A14" s="86"/>
      <c r="B14" s="86"/>
      <c r="C14" s="86"/>
      <c r="D14" s="86"/>
      <c r="E14" s="86"/>
      <c r="F14" s="86"/>
      <c r="G14" s="86"/>
      <c r="H14" s="86"/>
      <c r="I14" s="86"/>
      <c r="J14" s="86"/>
      <c r="K14" s="86"/>
    </row>
  </sheetData>
  <phoneticPr fontId="3" type="noConversion"/>
  <pageMargins left="1.5748031496062993" right="0.9055118110236221" top="1.1811023622047245" bottom="0.78740157480314965" header="0.55118110236220474" footer="0.51181102362204722"/>
  <pageSetup paperSize="8" firstPageNumber="1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編製說明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統計處吳麗珍</cp:lastModifiedBy>
  <cp:lastPrinted>2019-03-28T05:20:47Z</cp:lastPrinted>
  <dcterms:created xsi:type="dcterms:W3CDTF">2004-11-12T07:06:34Z</dcterms:created>
  <dcterms:modified xsi:type="dcterms:W3CDTF">2026-03-23T03:37:26Z</dcterms:modified>
</cp:coreProperties>
</file>