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D:\公務報表年報\114年10月公務報表年報及請辦單\"/>
    </mc:Choice>
  </mc:AlternateContent>
  <xr:revisionPtr revIDLastSave="0" documentId="13_ncr:1_{8BCB39CA-4197-4E03-A407-023FB1E3D5B7}" xr6:coauthVersionLast="47" xr6:coauthVersionMax="47" xr10:uidLastSave="{00000000-0000-0000-0000-000000000000}"/>
  <bookViews>
    <workbookView xWindow="-108" yWindow="-108" windowWidth="23256" windowHeight="12456" activeTab="1" xr2:uid="{00000000-000D-0000-FFFF-FFFF00000000}"/>
  </bookViews>
  <sheets>
    <sheet name="歷年" sheetId="14" r:id="rId1"/>
    <sheet name="113" sheetId="20" r:id="rId2"/>
    <sheet name="112" sheetId="18" r:id="rId3"/>
    <sheet name="111" sheetId="17" r:id="rId4"/>
    <sheet name="110" sheetId="16" r:id="rId5"/>
    <sheet name="109" sheetId="15" r:id="rId6"/>
    <sheet name="108" sheetId="13" r:id="rId7"/>
    <sheet name="107" sheetId="1" r:id="rId8"/>
    <sheet name="106" sheetId="2" r:id="rId9"/>
    <sheet name="105" sheetId="3" r:id="rId10"/>
    <sheet name="104" sheetId="4" r:id="rId11"/>
    <sheet name="103" sheetId="5" r:id="rId12"/>
    <sheet name="102" sheetId="6" r:id="rId13"/>
    <sheet name="101" sheetId="7" r:id="rId14"/>
    <sheet name="100" sheetId="8" r:id="rId15"/>
    <sheet name="99" sheetId="9" r:id="rId16"/>
    <sheet name="98" sheetId="10" r:id="rId17"/>
    <sheet name="97" sheetId="11" r:id="rId18"/>
    <sheet name="編製說明" sheetId="19" r:id="rId19"/>
  </sheets>
  <definedNames>
    <definedName name="_xlnm.Print_Area" localSheetId="18">編製說明!$A$1:$P$25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18" l="1"/>
  <c r="E7" i="18"/>
  <c r="E7" i="17" l="1"/>
  <c r="F7" i="17"/>
  <c r="G7" i="17"/>
  <c r="I7" i="17"/>
  <c r="H7" i="16" l="1"/>
  <c r="G7" i="16" l="1"/>
  <c r="F7" i="16"/>
  <c r="E7" i="16"/>
  <c r="B7" i="16"/>
  <c r="G7" i="15" l="1"/>
  <c r="F7" i="15"/>
  <c r="E7" i="15"/>
  <c r="F7" i="11" l="1"/>
  <c r="E7" i="11"/>
  <c r="D7" i="11"/>
  <c r="C7" i="11"/>
  <c r="B7" i="11"/>
  <c r="G7" i="6"/>
  <c r="F7" i="6"/>
  <c r="E7" i="6"/>
  <c r="D7" i="6"/>
  <c r="G7" i="5"/>
  <c r="F7" i="5"/>
  <c r="E7" i="5"/>
  <c r="D7" i="5"/>
  <c r="G7" i="2"/>
  <c r="F7" i="2"/>
  <c r="E7" i="2"/>
</calcChain>
</file>

<file path=xl/sharedStrings.xml><?xml version="1.0" encoding="utf-8"?>
<sst xmlns="http://schemas.openxmlformats.org/spreadsheetml/2006/main" count="705" uniqueCount="232">
  <si>
    <t>衛生福利部國民健康署</t>
  </si>
  <si>
    <t>每年終了7個月內編報</t>
  </si>
  <si>
    <t>10559-90-01</t>
  </si>
  <si>
    <t>各級特約醫事服務機構八項預防保健服務申報人次</t>
  </si>
  <si>
    <t>婦女乳房X光攝影檢查</t>
  </si>
  <si>
    <t xml:space="preserve">定量免疫法糞便潛血檢查
</t>
  </si>
  <si>
    <t xml:space="preserve">口腔黏膜檢查
</t>
  </si>
  <si>
    <t xml:space="preserve">資料來源：(一)兒童牙齒塗氟資料由心理及口腔健康司產製。(二)餘七項服務資料由國民健康署依健保門診費用明細及醫事檢驗機構費用明細資料予以彙編。                                                     </t>
  </si>
  <si>
    <t>-</t>
  </si>
  <si>
    <r>
      <rPr>
        <sz val="12"/>
        <color indexed="8"/>
        <rFont val="標楷體"/>
        <family val="4"/>
        <charset val="136"/>
      </rPr>
      <t>公</t>
    </r>
    <r>
      <rPr>
        <sz val="12"/>
        <color indexed="8"/>
        <rFont val="Times New Roman"/>
        <family val="1"/>
      </rPr>
      <t xml:space="preserve">       </t>
    </r>
    <r>
      <rPr>
        <sz val="12"/>
        <color indexed="8"/>
        <rFont val="標楷體"/>
        <family val="4"/>
        <charset val="136"/>
      </rPr>
      <t>開</t>
    </r>
    <r>
      <rPr>
        <sz val="12"/>
        <color indexed="8"/>
        <rFont val="Times New Roman"/>
        <family val="1"/>
      </rPr>
      <t xml:space="preserve">        </t>
    </r>
    <r>
      <rPr>
        <sz val="12"/>
        <color indexed="8"/>
        <rFont val="標楷體"/>
        <family val="4"/>
        <charset val="136"/>
      </rPr>
      <t>類</t>
    </r>
  </si>
  <si>
    <r>
      <rPr>
        <sz val="12"/>
        <color indexed="8"/>
        <rFont val="標楷體"/>
        <family val="4"/>
        <charset val="136"/>
      </rPr>
      <t>編</t>
    </r>
    <r>
      <rPr>
        <sz val="12"/>
        <color indexed="8"/>
        <rFont val="Times New Roman"/>
        <family val="1"/>
      </rPr>
      <t xml:space="preserve"> </t>
    </r>
    <r>
      <rPr>
        <sz val="12"/>
        <color indexed="8"/>
        <rFont val="標楷體"/>
        <family val="4"/>
        <charset val="136"/>
      </rPr>
      <t>製</t>
    </r>
    <r>
      <rPr>
        <sz val="12"/>
        <color indexed="8"/>
        <rFont val="Times New Roman"/>
        <family val="1"/>
      </rPr>
      <t xml:space="preserve"> </t>
    </r>
    <r>
      <rPr>
        <sz val="12"/>
        <color indexed="8"/>
        <rFont val="標楷體"/>
        <family val="4"/>
        <charset val="136"/>
      </rPr>
      <t>機</t>
    </r>
    <r>
      <rPr>
        <sz val="12"/>
        <color indexed="8"/>
        <rFont val="Times New Roman"/>
        <family val="1"/>
      </rPr>
      <t xml:space="preserve"> </t>
    </r>
    <r>
      <rPr>
        <sz val="12"/>
        <color indexed="8"/>
        <rFont val="標楷體"/>
        <family val="4"/>
        <charset val="136"/>
      </rPr>
      <t>關</t>
    </r>
  </si>
  <si>
    <r>
      <rPr>
        <sz val="12"/>
        <color indexed="8"/>
        <rFont val="標楷體"/>
        <family val="4"/>
        <charset val="136"/>
      </rPr>
      <t>年</t>
    </r>
    <r>
      <rPr>
        <sz val="12"/>
        <color indexed="8"/>
        <rFont val="Times New Roman"/>
        <family val="1"/>
      </rPr>
      <t xml:space="preserve">                   </t>
    </r>
    <r>
      <rPr>
        <sz val="12"/>
        <color indexed="8"/>
        <rFont val="標楷體"/>
        <family val="4"/>
        <charset val="136"/>
      </rPr>
      <t>報</t>
    </r>
  </si>
  <si>
    <r>
      <rPr>
        <sz val="12"/>
        <color indexed="8"/>
        <rFont val="標楷體"/>
        <family val="4"/>
        <charset val="136"/>
      </rPr>
      <t>表</t>
    </r>
    <r>
      <rPr>
        <sz val="12"/>
        <color indexed="8"/>
        <rFont val="Times New Roman"/>
        <family val="1"/>
      </rPr>
      <t xml:space="preserve">        </t>
    </r>
    <r>
      <rPr>
        <sz val="12"/>
        <color indexed="8"/>
        <rFont val="標楷體"/>
        <family val="4"/>
        <charset val="136"/>
      </rPr>
      <t>號</t>
    </r>
  </si>
  <si>
    <r>
      <t xml:space="preserve"> </t>
    </r>
    <r>
      <rPr>
        <sz val="12"/>
        <color indexed="8"/>
        <rFont val="標楷體"/>
        <family val="4"/>
        <charset val="136"/>
      </rPr>
      <t>中華民國</t>
    </r>
    <r>
      <rPr>
        <sz val="12"/>
        <color indexed="8"/>
        <rFont val="Times New Roman"/>
        <family val="1"/>
      </rPr>
      <t xml:space="preserve">      105          </t>
    </r>
    <r>
      <rPr>
        <sz val="12"/>
        <color indexed="8"/>
        <rFont val="標楷體"/>
        <family val="4"/>
        <charset val="136"/>
      </rPr>
      <t>年</t>
    </r>
  </si>
  <si>
    <r>
      <rPr>
        <sz val="12"/>
        <color indexed="8"/>
        <rFont val="標楷體"/>
        <family val="4"/>
        <charset val="136"/>
      </rPr>
      <t>單位：人次</t>
    </r>
  </si>
  <si>
    <r>
      <rPr>
        <sz val="12"/>
        <color indexed="8"/>
        <rFont val="標楷體"/>
        <family val="4"/>
        <charset val="136"/>
      </rPr>
      <t>項</t>
    </r>
    <r>
      <rPr>
        <sz val="12"/>
        <color indexed="8"/>
        <rFont val="Times New Roman"/>
        <family val="1"/>
      </rPr>
      <t xml:space="preserve">  </t>
    </r>
    <r>
      <rPr>
        <sz val="12"/>
        <color indexed="8"/>
        <rFont val="標楷體"/>
        <family val="4"/>
        <charset val="136"/>
      </rPr>
      <t>　</t>
    </r>
    <r>
      <rPr>
        <sz val="12"/>
        <color indexed="8"/>
        <rFont val="Times New Roman"/>
        <family val="1"/>
      </rPr>
      <t xml:space="preserve">     </t>
    </r>
    <r>
      <rPr>
        <sz val="12"/>
        <color indexed="8"/>
        <rFont val="標楷體"/>
        <family val="4"/>
        <charset val="136"/>
      </rPr>
      <t>目</t>
    </r>
  </si>
  <si>
    <r>
      <rPr>
        <sz val="12"/>
        <color indexed="8"/>
        <rFont val="標楷體"/>
        <family val="4"/>
        <charset val="136"/>
      </rPr>
      <t>兒童預防保健</t>
    </r>
  </si>
  <si>
    <r>
      <rPr>
        <sz val="12"/>
        <color indexed="8"/>
        <rFont val="標楷體"/>
        <family val="4"/>
        <charset val="136"/>
      </rPr>
      <t>孕婦產前檢查</t>
    </r>
  </si>
  <si>
    <r>
      <rPr>
        <sz val="12"/>
        <color indexed="8"/>
        <rFont val="標楷體"/>
        <family val="4"/>
        <charset val="136"/>
      </rPr>
      <t>子宮頸抹片檢查</t>
    </r>
  </si>
  <si>
    <r>
      <rPr>
        <sz val="12"/>
        <color indexed="8"/>
        <rFont val="標楷體"/>
        <family val="4"/>
        <charset val="136"/>
      </rPr>
      <t>兒童牙齒塗氟</t>
    </r>
  </si>
  <si>
    <r>
      <rPr>
        <sz val="12"/>
        <color indexed="8"/>
        <rFont val="標楷體"/>
        <family val="4"/>
        <charset val="136"/>
      </rPr>
      <t>成人預防保健</t>
    </r>
  </si>
  <si>
    <r>
      <rPr>
        <sz val="12"/>
        <color indexed="8"/>
        <rFont val="標楷體"/>
        <family val="4"/>
        <charset val="136"/>
      </rPr>
      <t>特約類別</t>
    </r>
  </si>
  <si>
    <r>
      <rPr>
        <sz val="12"/>
        <color indexed="8"/>
        <rFont val="標楷體"/>
        <family val="4"/>
        <charset val="136"/>
      </rPr>
      <t>醫學中心</t>
    </r>
  </si>
  <si>
    <r>
      <rPr>
        <sz val="12"/>
        <color indexed="8"/>
        <rFont val="標楷體"/>
        <family val="4"/>
        <charset val="136"/>
      </rPr>
      <t>區域醫院</t>
    </r>
  </si>
  <si>
    <r>
      <rPr>
        <sz val="12"/>
        <color indexed="8"/>
        <rFont val="標楷體"/>
        <family val="4"/>
        <charset val="136"/>
      </rPr>
      <t>地區醫院</t>
    </r>
  </si>
  <si>
    <r>
      <rPr>
        <sz val="12"/>
        <color indexed="8"/>
        <rFont val="標楷體"/>
        <family val="4"/>
        <charset val="136"/>
      </rPr>
      <t>基層院所</t>
    </r>
  </si>
  <si>
    <r>
      <rPr>
        <sz val="12"/>
        <color indexed="8"/>
        <rFont val="標楷體"/>
        <family val="4"/>
        <charset val="136"/>
      </rPr>
      <t>助產所</t>
    </r>
  </si>
  <si>
    <r>
      <t xml:space="preserve"> </t>
    </r>
    <r>
      <rPr>
        <sz val="12"/>
        <color indexed="8"/>
        <rFont val="標楷體"/>
        <family val="4"/>
        <charset val="136"/>
      </rPr>
      <t>中華民國</t>
    </r>
    <r>
      <rPr>
        <sz val="12"/>
        <color indexed="8"/>
        <rFont val="Times New Roman"/>
        <family val="1"/>
      </rPr>
      <t xml:space="preserve">      104          </t>
    </r>
    <r>
      <rPr>
        <sz val="12"/>
        <color indexed="8"/>
        <rFont val="標楷體"/>
        <family val="4"/>
        <charset val="136"/>
      </rPr>
      <t>年</t>
    </r>
  </si>
  <si>
    <r>
      <rPr>
        <sz val="12"/>
        <color indexed="8"/>
        <rFont val="標楷體"/>
        <family val="4"/>
        <charset val="136"/>
      </rPr>
      <t>次年</t>
    </r>
    <r>
      <rPr>
        <sz val="12"/>
        <color indexed="8"/>
        <rFont val="Times New Roman"/>
        <family val="1"/>
      </rPr>
      <t>7</t>
    </r>
    <r>
      <rPr>
        <sz val="12"/>
        <color indexed="8"/>
        <rFont val="標楷體"/>
        <family val="4"/>
        <charset val="136"/>
      </rPr>
      <t>月底前填報</t>
    </r>
  </si>
  <si>
    <r>
      <rPr>
        <sz val="12"/>
        <color indexed="8"/>
        <rFont val="標楷體"/>
        <family val="4"/>
        <charset val="136"/>
      </rPr>
      <t>表</t>
    </r>
    <r>
      <rPr>
        <sz val="12"/>
        <color indexed="8"/>
        <rFont val="Times New Roman"/>
        <family val="1"/>
      </rPr>
      <t xml:space="preserve">      </t>
    </r>
    <r>
      <rPr>
        <sz val="12"/>
        <color indexed="8"/>
        <rFont val="標楷體"/>
        <family val="4"/>
        <charset val="136"/>
      </rPr>
      <t>號</t>
    </r>
  </si>
  <si>
    <r>
      <rPr>
        <b/>
        <sz val="16"/>
        <color indexed="8"/>
        <rFont val="標楷體"/>
        <family val="4"/>
        <charset val="136"/>
      </rPr>
      <t>各級特約醫事服務機構八項預防保健服務申報人次</t>
    </r>
  </si>
  <si>
    <r>
      <t xml:space="preserve"> </t>
    </r>
    <r>
      <rPr>
        <sz val="12"/>
        <color indexed="8"/>
        <rFont val="標楷體"/>
        <family val="4"/>
        <charset val="136"/>
      </rPr>
      <t>中華民國</t>
    </r>
    <r>
      <rPr>
        <sz val="12"/>
        <color indexed="8"/>
        <rFont val="Times New Roman"/>
        <family val="1"/>
      </rPr>
      <t xml:space="preserve">     103   </t>
    </r>
    <r>
      <rPr>
        <sz val="12"/>
        <color indexed="8"/>
        <rFont val="標楷體"/>
        <family val="4"/>
        <charset val="136"/>
      </rPr>
      <t>年</t>
    </r>
  </si>
  <si>
    <r>
      <rPr>
        <sz val="12"/>
        <color indexed="8"/>
        <rFont val="標楷體"/>
        <family val="4"/>
        <charset val="136"/>
      </rPr>
      <t xml:space="preserve">填表說明：本表一式二份，一份送本部統計處，一份自存。 </t>
    </r>
  </si>
  <si>
    <t>1642-11-02</t>
  </si>
  <si>
    <r>
      <t xml:space="preserve"> </t>
    </r>
    <r>
      <rPr>
        <sz val="12"/>
        <color indexed="8"/>
        <rFont val="標楷體"/>
        <family val="4"/>
        <charset val="136"/>
      </rPr>
      <t>中華民國</t>
    </r>
    <r>
      <rPr>
        <sz val="12"/>
        <color indexed="8"/>
        <rFont val="Times New Roman"/>
        <family val="1"/>
      </rPr>
      <t xml:space="preserve">      102       </t>
    </r>
    <r>
      <rPr>
        <sz val="12"/>
        <color indexed="8"/>
        <rFont val="標楷體"/>
        <family val="4"/>
        <charset val="136"/>
      </rPr>
      <t>年</t>
    </r>
  </si>
  <si>
    <t>婦女乳房攝影檢查</t>
  </si>
  <si>
    <r>
      <rPr>
        <sz val="12"/>
        <color indexed="8"/>
        <rFont val="標楷體"/>
        <family val="4"/>
        <charset val="136"/>
      </rPr>
      <t>填表</t>
    </r>
  </si>
  <si>
    <r>
      <rPr>
        <sz val="12"/>
        <color indexed="8"/>
        <rFont val="標楷體"/>
        <family val="4"/>
        <charset val="136"/>
      </rPr>
      <t>審核</t>
    </r>
  </si>
  <si>
    <r>
      <rPr>
        <sz val="12"/>
        <color indexed="8"/>
        <rFont val="標楷體"/>
        <family val="4"/>
        <charset val="136"/>
      </rPr>
      <t>主辦業務人員</t>
    </r>
  </si>
  <si>
    <r>
      <rPr>
        <sz val="12"/>
        <color indexed="8"/>
        <rFont val="標楷體"/>
        <family val="4"/>
        <charset val="136"/>
      </rPr>
      <t>機關長官</t>
    </r>
  </si>
  <si>
    <r>
      <rPr>
        <sz val="12"/>
        <color indexed="8"/>
        <rFont val="標楷體"/>
        <family val="4"/>
        <charset val="136"/>
      </rPr>
      <t>主辦統計人員</t>
    </r>
  </si>
  <si>
    <r>
      <rPr>
        <sz val="12"/>
        <color indexed="8"/>
        <rFont val="標楷體"/>
        <family val="4"/>
        <charset val="136"/>
      </rPr>
      <t>國民健康局</t>
    </r>
  </si>
  <si>
    <r>
      <t xml:space="preserve"> </t>
    </r>
    <r>
      <rPr>
        <sz val="12"/>
        <color indexed="8"/>
        <rFont val="標楷體"/>
        <family val="4"/>
        <charset val="136"/>
      </rPr>
      <t>中華民國</t>
    </r>
    <r>
      <rPr>
        <sz val="12"/>
        <color indexed="8"/>
        <rFont val="Times New Roman"/>
        <family val="1"/>
      </rPr>
      <t xml:space="preserve">  </t>
    </r>
    <r>
      <rPr>
        <b/>
        <sz val="12"/>
        <color indexed="8"/>
        <rFont val="Times New Roman"/>
        <family val="1"/>
      </rPr>
      <t xml:space="preserve">101 </t>
    </r>
    <r>
      <rPr>
        <sz val="12"/>
        <color indexed="8"/>
        <rFont val="Times New Roman"/>
        <family val="1"/>
      </rPr>
      <t xml:space="preserve">  </t>
    </r>
    <r>
      <rPr>
        <sz val="12"/>
        <color indexed="8"/>
        <rFont val="標楷體"/>
        <family val="4"/>
        <charset val="136"/>
      </rPr>
      <t>年</t>
    </r>
  </si>
  <si>
    <r>
      <rPr>
        <sz val="12"/>
        <color indexed="8"/>
        <rFont val="標楷體"/>
        <family val="4"/>
        <charset val="136"/>
      </rPr>
      <t xml:space="preserve">填表說明：本表一式二份，一份送衛生署統計室，一份自存。 </t>
    </r>
  </si>
  <si>
    <r>
      <t xml:space="preserve"> </t>
    </r>
    <r>
      <rPr>
        <sz val="12"/>
        <color indexed="8"/>
        <rFont val="標楷體"/>
        <family val="4"/>
        <charset val="136"/>
      </rPr>
      <t>中華民國</t>
    </r>
    <r>
      <rPr>
        <sz val="12"/>
        <color indexed="8"/>
        <rFont val="Times New Roman"/>
        <family val="1"/>
      </rPr>
      <t xml:space="preserve">       100           </t>
    </r>
    <r>
      <rPr>
        <sz val="12"/>
        <color indexed="8"/>
        <rFont val="標楷體"/>
        <family val="4"/>
        <charset val="136"/>
      </rPr>
      <t>年</t>
    </r>
  </si>
  <si>
    <t xml:space="preserve">定量免疫法糞便潛血
</t>
  </si>
  <si>
    <t>口腔黏膜檢查</t>
  </si>
  <si>
    <r>
      <t>公</t>
    </r>
    <r>
      <rPr>
        <sz val="12"/>
        <color indexed="8"/>
        <rFont val="Times New Roman"/>
        <family val="1"/>
      </rPr>
      <t xml:space="preserve">       </t>
    </r>
    <r>
      <rPr>
        <sz val="12"/>
        <color indexed="8"/>
        <rFont val="標楷體"/>
        <family val="4"/>
        <charset val="136"/>
      </rPr>
      <t>開</t>
    </r>
    <r>
      <rPr>
        <sz val="12"/>
        <color indexed="8"/>
        <rFont val="Times New Roman"/>
        <family val="1"/>
      </rPr>
      <t xml:space="preserve">        </t>
    </r>
    <r>
      <rPr>
        <sz val="12"/>
        <color indexed="8"/>
        <rFont val="標楷體"/>
        <family val="4"/>
        <charset val="136"/>
      </rPr>
      <t>類</t>
    </r>
  </si>
  <si>
    <r>
      <t>編</t>
    </r>
    <r>
      <rPr>
        <sz val="12"/>
        <color indexed="8"/>
        <rFont val="Times New Roman"/>
        <family val="1"/>
      </rPr>
      <t xml:space="preserve"> </t>
    </r>
    <r>
      <rPr>
        <sz val="12"/>
        <color indexed="8"/>
        <rFont val="標楷體"/>
        <family val="4"/>
        <charset val="136"/>
      </rPr>
      <t>製</t>
    </r>
    <r>
      <rPr>
        <sz val="12"/>
        <color indexed="8"/>
        <rFont val="Times New Roman"/>
        <family val="1"/>
      </rPr>
      <t xml:space="preserve"> </t>
    </r>
    <r>
      <rPr>
        <sz val="12"/>
        <color indexed="8"/>
        <rFont val="標楷體"/>
        <family val="4"/>
        <charset val="136"/>
      </rPr>
      <t>機</t>
    </r>
    <r>
      <rPr>
        <sz val="12"/>
        <color indexed="8"/>
        <rFont val="Times New Roman"/>
        <family val="1"/>
      </rPr>
      <t xml:space="preserve"> </t>
    </r>
    <r>
      <rPr>
        <sz val="12"/>
        <color indexed="8"/>
        <rFont val="標楷體"/>
        <family val="4"/>
        <charset val="136"/>
      </rPr>
      <t>關</t>
    </r>
  </si>
  <si>
    <t>國民健康局</t>
  </si>
  <si>
    <r>
      <t>年</t>
    </r>
    <r>
      <rPr>
        <sz val="12"/>
        <color indexed="8"/>
        <rFont val="Times New Roman"/>
        <family val="1"/>
      </rPr>
      <t xml:space="preserve">                   </t>
    </r>
    <r>
      <rPr>
        <sz val="12"/>
        <color indexed="8"/>
        <rFont val="標楷體"/>
        <family val="4"/>
        <charset val="136"/>
      </rPr>
      <t>報</t>
    </r>
  </si>
  <si>
    <r>
      <t>次年</t>
    </r>
    <r>
      <rPr>
        <sz val="12"/>
        <color indexed="8"/>
        <rFont val="Times New Roman"/>
        <family val="1"/>
      </rPr>
      <t>7</t>
    </r>
    <r>
      <rPr>
        <sz val="12"/>
        <color indexed="8"/>
        <rFont val="標楷體"/>
        <family val="4"/>
        <charset val="136"/>
      </rPr>
      <t>月底前填報</t>
    </r>
  </si>
  <si>
    <t>表      號</t>
  </si>
  <si>
    <r>
      <t xml:space="preserve"> </t>
    </r>
    <r>
      <rPr>
        <sz val="12"/>
        <color indexed="8"/>
        <rFont val="標楷體"/>
        <family val="4"/>
        <charset val="136"/>
      </rPr>
      <t>中華民國</t>
    </r>
    <r>
      <rPr>
        <sz val="12"/>
        <color indexed="8"/>
        <rFont val="Times New Roman"/>
        <family val="1"/>
      </rPr>
      <t xml:space="preserve">       99           </t>
    </r>
    <r>
      <rPr>
        <sz val="12"/>
        <color indexed="8"/>
        <rFont val="標楷體"/>
        <family val="4"/>
        <charset val="136"/>
      </rPr>
      <t>年</t>
    </r>
  </si>
  <si>
    <t>單位：人次</t>
  </si>
  <si>
    <r>
      <t>項</t>
    </r>
    <r>
      <rPr>
        <sz val="12"/>
        <color indexed="8"/>
        <rFont val="Times New Roman"/>
        <family val="1"/>
      </rPr>
      <t xml:space="preserve">  </t>
    </r>
    <r>
      <rPr>
        <sz val="12"/>
        <color indexed="8"/>
        <rFont val="標楷體"/>
        <family val="4"/>
        <charset val="136"/>
      </rPr>
      <t>　</t>
    </r>
    <r>
      <rPr>
        <sz val="12"/>
        <color indexed="8"/>
        <rFont val="Times New Roman"/>
        <family val="1"/>
      </rPr>
      <t xml:space="preserve">     </t>
    </r>
    <r>
      <rPr>
        <sz val="12"/>
        <color indexed="8"/>
        <rFont val="標楷體"/>
        <family val="4"/>
        <charset val="136"/>
      </rPr>
      <t>目</t>
    </r>
  </si>
  <si>
    <t>兒童預防保健</t>
  </si>
  <si>
    <t>孕婦產前檢查</t>
  </si>
  <si>
    <t>子宮頸抹片檢查</t>
  </si>
  <si>
    <t>定量免疫法糞便潛血檢查</t>
  </si>
  <si>
    <t>兒童牙齒塗氟</t>
  </si>
  <si>
    <t>成人預防保健</t>
  </si>
  <si>
    <t>特約類別</t>
  </si>
  <si>
    <t>醫學中心</t>
  </si>
  <si>
    <t>區域醫院</t>
  </si>
  <si>
    <t>地區醫院</t>
  </si>
  <si>
    <t>基層院所</t>
  </si>
  <si>
    <t>助產所</t>
  </si>
  <si>
    <t>填表</t>
  </si>
  <si>
    <t>審核</t>
  </si>
  <si>
    <t>主辦業務人員</t>
  </si>
  <si>
    <t>機關長官</t>
  </si>
  <si>
    <t>主辦統計人員</t>
  </si>
  <si>
    <t xml:space="preserve">填表說明：本表一式二份，一份送衛生署統計室，一份自存。 </t>
  </si>
  <si>
    <t>各級特約醫事服務機構六項預防保健服務申報人次</t>
  </si>
  <si>
    <r>
      <t xml:space="preserve"> </t>
    </r>
    <r>
      <rPr>
        <sz val="12"/>
        <color indexed="8"/>
        <rFont val="標楷體"/>
        <family val="4"/>
        <charset val="136"/>
      </rPr>
      <t>中華民國</t>
    </r>
    <r>
      <rPr>
        <sz val="12"/>
        <color indexed="8"/>
        <rFont val="Times New Roman"/>
        <family val="1"/>
      </rPr>
      <t xml:space="preserve">         98         </t>
    </r>
    <r>
      <rPr>
        <sz val="12"/>
        <color indexed="8"/>
        <rFont val="標楷體"/>
        <family val="4"/>
        <charset val="136"/>
      </rPr>
      <t>年</t>
    </r>
  </si>
  <si>
    <t xml:space="preserve">-  </t>
  </si>
  <si>
    <r>
      <t>資料來源：衛生署國民健康局。　　　　　　　　　　　　　　　　</t>
    </r>
    <r>
      <rPr>
        <sz val="12"/>
        <color indexed="8"/>
        <rFont val="Times New Roman"/>
        <family val="1"/>
      </rPr>
      <t xml:space="preserve">                                                                                      </t>
    </r>
  </si>
  <si>
    <r>
      <t xml:space="preserve"> </t>
    </r>
    <r>
      <rPr>
        <sz val="12"/>
        <color indexed="8"/>
        <rFont val="標楷體"/>
        <family val="4"/>
        <charset val="136"/>
      </rPr>
      <t>中華民國</t>
    </r>
    <r>
      <rPr>
        <sz val="12"/>
        <color indexed="8"/>
        <rFont val="Times New Roman"/>
        <family val="1"/>
      </rPr>
      <t xml:space="preserve">         97         </t>
    </r>
    <r>
      <rPr>
        <sz val="12"/>
        <color indexed="8"/>
        <rFont val="標楷體"/>
        <family val="4"/>
        <charset val="136"/>
      </rPr>
      <t>年</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</si>
  <si>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</si>
  <si>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4" type="noConversion"/>
  </si>
  <si>
    <r>
      <t>衛生福利部</t>
    </r>
    <r>
      <rPr>
        <sz val="10"/>
        <rFont val="標楷體"/>
        <family val="4"/>
        <charset val="136"/>
      </rPr>
      <t>國民健康署</t>
    </r>
    <phoneticPr fontId="4" type="noConversion"/>
  </si>
  <si>
    <r>
      <rPr>
        <sz val="12"/>
        <rFont val="標楷體"/>
        <family val="4"/>
        <charset val="136"/>
      </rPr>
      <t>年</t>
    </r>
    <r>
      <rPr>
        <sz val="12"/>
        <rFont val="Times New Roman"/>
        <family val="1"/>
      </rPr>
      <t xml:space="preserve">                   </t>
    </r>
    <r>
      <rPr>
        <sz val="12"/>
        <rFont val="標楷體"/>
        <family val="4"/>
        <charset val="136"/>
      </rPr>
      <t>報</t>
    </r>
    <phoneticPr fontId="4" type="noConversion"/>
  </si>
  <si>
    <t>每年終了7個月內編報</t>
    <phoneticPr fontId="4" type="noConversion"/>
  </si>
  <si>
    <r>
      <rPr>
        <sz val="12"/>
        <rFont val="標楷體"/>
        <family val="4"/>
        <charset val="136"/>
      </rPr>
      <t>表</t>
    </r>
    <r>
      <rPr>
        <sz val="12"/>
        <rFont val="Times New Roman"/>
        <family val="1"/>
      </rPr>
      <t xml:space="preserve">        </t>
    </r>
    <r>
      <rPr>
        <sz val="12"/>
        <rFont val="標楷體"/>
        <family val="4"/>
        <charset val="136"/>
      </rPr>
      <t>號</t>
    </r>
    <phoneticPr fontId="4" type="noConversion"/>
  </si>
  <si>
    <t>10559-90-01</t>
    <phoneticPr fontId="4" type="noConversion"/>
  </si>
  <si>
    <r>
      <rPr>
        <sz val="12"/>
        <rFont val="標楷體"/>
        <family val="4"/>
        <charset val="136"/>
      </rPr>
      <t>單位：人次</t>
    </r>
    <phoneticPr fontId="4" type="noConversion"/>
  </si>
  <si>
    <r>
      <rPr>
        <sz val="12"/>
        <rFont val="標楷體"/>
        <family val="4"/>
        <charset val="136"/>
      </rPr>
      <t>項</t>
    </r>
    <r>
      <rPr>
        <sz val="12"/>
        <rFont val="Times New Roman"/>
        <family val="1"/>
      </rPr>
      <t xml:space="preserve">  </t>
    </r>
    <r>
      <rPr>
        <sz val="12"/>
        <rFont val="Times New Roman"/>
        <family val="1"/>
      </rPr>
      <t xml:space="preserve">    </t>
    </r>
    <r>
      <rPr>
        <sz val="12"/>
        <rFont val="標楷體"/>
        <family val="4"/>
        <charset val="136"/>
      </rPr>
      <t>目</t>
    </r>
    <phoneticPr fontId="4" type="noConversion"/>
  </si>
  <si>
    <r>
      <rPr>
        <sz val="12"/>
        <rFont val="標楷體"/>
        <family val="4"/>
        <charset val="136"/>
      </rPr>
      <t>兒童預防保健</t>
    </r>
    <phoneticPr fontId="4" type="noConversion"/>
  </si>
  <si>
    <r>
      <rPr>
        <sz val="12"/>
        <rFont val="標楷體"/>
        <family val="4"/>
        <charset val="136"/>
      </rPr>
      <t>孕婦產前檢查</t>
    </r>
    <phoneticPr fontId="4" type="noConversion"/>
  </si>
  <si>
    <r>
      <rPr>
        <sz val="12"/>
        <rFont val="標楷體"/>
        <family val="4"/>
        <charset val="136"/>
      </rPr>
      <t>子宮頸抹片檢查</t>
    </r>
    <phoneticPr fontId="4" type="noConversion"/>
  </si>
  <si>
    <t>婦女乳房X光攝影檢查</t>
    <phoneticPr fontId="4" type="noConversion"/>
  </si>
  <si>
    <r>
      <t xml:space="preserve">定量免疫法糞便潛血檢查
</t>
    </r>
    <r>
      <rPr>
        <sz val="12"/>
        <color indexed="10"/>
        <rFont val="Times New Roman"/>
        <family val="1"/>
      </rPr>
      <t/>
    </r>
    <phoneticPr fontId="4" type="noConversion"/>
  </si>
  <si>
    <r>
      <t xml:space="preserve">口腔黏膜檢查
</t>
    </r>
    <r>
      <rPr>
        <sz val="12"/>
        <color indexed="10"/>
        <rFont val="Times New Roman"/>
        <family val="1"/>
      </rPr>
      <t/>
    </r>
    <phoneticPr fontId="4" type="noConversion"/>
  </si>
  <si>
    <r>
      <rPr>
        <sz val="12"/>
        <rFont val="標楷體"/>
        <family val="4"/>
        <charset val="136"/>
      </rPr>
      <t>兒童牙齒塗氟</t>
    </r>
    <phoneticPr fontId="4" type="noConversion"/>
  </si>
  <si>
    <r>
      <rPr>
        <sz val="12"/>
        <rFont val="標楷體"/>
        <family val="4"/>
        <charset val="136"/>
      </rPr>
      <t>成人預防保健</t>
    </r>
    <phoneticPr fontId="4" type="noConversion"/>
  </si>
  <si>
    <r>
      <rPr>
        <sz val="12"/>
        <rFont val="標楷體"/>
        <family val="4"/>
        <charset val="136"/>
      </rPr>
      <t>特約類別</t>
    </r>
    <phoneticPr fontId="4" type="noConversion"/>
  </si>
  <si>
    <r>
      <rPr>
        <sz val="12"/>
        <rFont val="標楷體"/>
        <family val="4"/>
        <charset val="136"/>
      </rPr>
      <t>醫學中心</t>
    </r>
    <phoneticPr fontId="4" type="noConversion"/>
  </si>
  <si>
    <r>
      <rPr>
        <sz val="12"/>
        <rFont val="標楷體"/>
        <family val="4"/>
        <charset val="136"/>
      </rPr>
      <t>區域醫院</t>
    </r>
    <phoneticPr fontId="4" type="noConversion"/>
  </si>
  <si>
    <r>
      <rPr>
        <sz val="12"/>
        <rFont val="標楷體"/>
        <family val="4"/>
        <charset val="136"/>
      </rPr>
      <t>地區醫院</t>
    </r>
    <phoneticPr fontId="4" type="noConversion"/>
  </si>
  <si>
    <r>
      <rPr>
        <sz val="12"/>
        <rFont val="標楷體"/>
        <family val="4"/>
        <charset val="136"/>
      </rPr>
      <t>基層院所</t>
    </r>
    <phoneticPr fontId="4" type="noConversion"/>
  </si>
  <si>
    <r>
      <rPr>
        <sz val="12"/>
        <rFont val="標楷體"/>
        <family val="4"/>
        <charset val="136"/>
      </rPr>
      <t>助產所</t>
    </r>
    <phoneticPr fontId="4" type="noConversion"/>
  </si>
  <si>
    <t>婦女乳房X光攝影檢查</t>
    <phoneticPr fontId="4" type="noConversion"/>
  </si>
  <si>
    <t>兒童預防保健</t>
    <phoneticPr fontId="4" type="noConversion"/>
  </si>
  <si>
    <t>孕婦產前檢查</t>
    <phoneticPr fontId="4" type="noConversion"/>
  </si>
  <si>
    <t>子宮頸抹片檢查</t>
    <phoneticPr fontId="4" type="noConversion"/>
  </si>
  <si>
    <t>兒童牙齒塗氟</t>
    <phoneticPr fontId="4" type="noConversion"/>
  </si>
  <si>
    <t>成人預防保健</t>
    <phoneticPr fontId="4" type="noConversion"/>
  </si>
  <si>
    <t>各級特約醫事服務機構八項預防保健服務申報人次</t>
    <phoneticPr fontId="4" type="noConversion"/>
  </si>
  <si>
    <t>年份</t>
    <phoneticPr fontId="4" type="noConversion"/>
  </si>
  <si>
    <r>
      <t xml:space="preserve"> </t>
    </r>
    <r>
      <rPr>
        <sz val="12"/>
        <rFont val="標楷體"/>
        <family val="4"/>
        <charset val="136"/>
      </rPr>
      <t>民國</t>
    </r>
    <r>
      <rPr>
        <sz val="12"/>
        <rFont val="Times New Roman"/>
        <family val="1"/>
      </rPr>
      <t>98</t>
    </r>
    <r>
      <rPr>
        <sz val="12"/>
        <rFont val="標楷體"/>
        <family val="4"/>
        <charset val="136"/>
      </rPr>
      <t>年</t>
    </r>
  </si>
  <si>
    <r>
      <t xml:space="preserve"> </t>
    </r>
    <r>
      <rPr>
        <sz val="12"/>
        <rFont val="標楷體"/>
        <family val="4"/>
        <charset val="136"/>
      </rPr>
      <t>民國</t>
    </r>
    <r>
      <rPr>
        <sz val="12"/>
        <rFont val="Times New Roman"/>
        <family val="1"/>
      </rPr>
      <t>99</t>
    </r>
    <r>
      <rPr>
        <sz val="12"/>
        <rFont val="標楷體"/>
        <family val="4"/>
        <charset val="136"/>
      </rPr>
      <t>年</t>
    </r>
  </si>
  <si>
    <r>
      <t xml:space="preserve"> </t>
    </r>
    <r>
      <rPr>
        <sz val="12"/>
        <rFont val="標楷體"/>
        <family val="4"/>
        <charset val="136"/>
      </rPr>
      <t>民國</t>
    </r>
    <r>
      <rPr>
        <sz val="12"/>
        <rFont val="Times New Roman"/>
        <family val="1"/>
      </rPr>
      <t>100</t>
    </r>
    <r>
      <rPr>
        <sz val="12"/>
        <rFont val="標楷體"/>
        <family val="4"/>
        <charset val="136"/>
      </rPr>
      <t>年</t>
    </r>
  </si>
  <si>
    <r>
      <t xml:space="preserve"> </t>
    </r>
    <r>
      <rPr>
        <sz val="12"/>
        <rFont val="標楷體"/>
        <family val="4"/>
        <charset val="136"/>
      </rPr>
      <t>民國</t>
    </r>
    <r>
      <rPr>
        <sz val="12"/>
        <rFont val="Times New Roman"/>
        <family val="1"/>
      </rPr>
      <t>101</t>
    </r>
    <r>
      <rPr>
        <sz val="12"/>
        <rFont val="標楷體"/>
        <family val="4"/>
        <charset val="136"/>
      </rPr>
      <t>年</t>
    </r>
  </si>
  <si>
    <r>
      <t xml:space="preserve"> </t>
    </r>
    <r>
      <rPr>
        <sz val="12"/>
        <rFont val="標楷體"/>
        <family val="4"/>
        <charset val="136"/>
      </rPr>
      <t>民國</t>
    </r>
    <r>
      <rPr>
        <sz val="12"/>
        <rFont val="Times New Roman"/>
        <family val="1"/>
      </rPr>
      <t>102</t>
    </r>
    <r>
      <rPr>
        <sz val="12"/>
        <rFont val="標楷體"/>
        <family val="4"/>
        <charset val="136"/>
      </rPr>
      <t>年</t>
    </r>
  </si>
  <si>
    <r>
      <t xml:space="preserve"> </t>
    </r>
    <r>
      <rPr>
        <sz val="12"/>
        <rFont val="標楷體"/>
        <family val="4"/>
        <charset val="136"/>
      </rPr>
      <t>民國</t>
    </r>
    <r>
      <rPr>
        <sz val="12"/>
        <rFont val="Times New Roman"/>
        <family val="1"/>
      </rPr>
      <t>103</t>
    </r>
    <r>
      <rPr>
        <sz val="12"/>
        <rFont val="標楷體"/>
        <family val="4"/>
        <charset val="136"/>
      </rPr>
      <t>年</t>
    </r>
  </si>
  <si>
    <r>
      <t xml:space="preserve"> </t>
    </r>
    <r>
      <rPr>
        <sz val="12"/>
        <rFont val="標楷體"/>
        <family val="4"/>
        <charset val="136"/>
      </rPr>
      <t>民國</t>
    </r>
    <r>
      <rPr>
        <sz val="12"/>
        <rFont val="Times New Roman"/>
        <family val="1"/>
      </rPr>
      <t>104</t>
    </r>
    <r>
      <rPr>
        <sz val="12"/>
        <rFont val="標楷體"/>
        <family val="4"/>
        <charset val="136"/>
      </rPr>
      <t>年</t>
    </r>
  </si>
  <si>
    <r>
      <t xml:space="preserve"> </t>
    </r>
    <r>
      <rPr>
        <sz val="12"/>
        <rFont val="標楷體"/>
        <family val="4"/>
        <charset val="136"/>
      </rPr>
      <t>民國</t>
    </r>
    <r>
      <rPr>
        <sz val="12"/>
        <rFont val="Times New Roman"/>
        <family val="1"/>
      </rPr>
      <t>105</t>
    </r>
    <r>
      <rPr>
        <sz val="12"/>
        <rFont val="標楷體"/>
        <family val="4"/>
        <charset val="136"/>
      </rPr>
      <t>年</t>
    </r>
  </si>
  <si>
    <r>
      <t xml:space="preserve"> </t>
    </r>
    <r>
      <rPr>
        <sz val="12"/>
        <rFont val="標楷體"/>
        <family val="4"/>
        <charset val="136"/>
      </rPr>
      <t>民國</t>
    </r>
    <r>
      <rPr>
        <sz val="12"/>
        <rFont val="Times New Roman"/>
        <family val="1"/>
      </rPr>
      <t>106</t>
    </r>
    <r>
      <rPr>
        <sz val="12"/>
        <rFont val="標楷體"/>
        <family val="4"/>
        <charset val="136"/>
      </rPr>
      <t>年</t>
    </r>
  </si>
  <si>
    <r>
      <t xml:space="preserve"> </t>
    </r>
    <r>
      <rPr>
        <sz val="12"/>
        <rFont val="標楷體"/>
        <family val="4"/>
        <charset val="136"/>
      </rPr>
      <t>民國</t>
    </r>
    <r>
      <rPr>
        <sz val="12"/>
        <rFont val="Times New Roman"/>
        <family val="1"/>
      </rPr>
      <t>107</t>
    </r>
    <r>
      <rPr>
        <sz val="12"/>
        <rFont val="標楷體"/>
        <family val="4"/>
        <charset val="136"/>
      </rPr>
      <t>年</t>
    </r>
  </si>
  <si>
    <r>
      <t xml:space="preserve"> </t>
    </r>
    <r>
      <rPr>
        <sz val="12"/>
        <rFont val="標楷體"/>
        <family val="4"/>
        <charset val="136"/>
      </rPr>
      <t>民國</t>
    </r>
    <r>
      <rPr>
        <sz val="12"/>
        <rFont val="Times New Roman"/>
        <family val="1"/>
      </rPr>
      <t>108</t>
    </r>
    <r>
      <rPr>
        <sz val="12"/>
        <rFont val="標楷體"/>
        <family val="4"/>
        <charset val="136"/>
      </rPr>
      <t>年</t>
    </r>
  </si>
  <si>
    <r>
      <t xml:space="preserve"> </t>
    </r>
    <r>
      <rPr>
        <sz val="12"/>
        <rFont val="標楷體"/>
        <family val="4"/>
        <charset val="136"/>
      </rPr>
      <t>民國</t>
    </r>
    <r>
      <rPr>
        <sz val="12"/>
        <rFont val="Times New Roman"/>
        <family val="1"/>
      </rPr>
      <t>97</t>
    </r>
    <r>
      <rPr>
        <sz val="12"/>
        <rFont val="標楷體"/>
        <family val="4"/>
        <charset val="136"/>
      </rPr>
      <t>年</t>
    </r>
    <phoneticPr fontId="4" type="noConversion"/>
  </si>
  <si>
    <r>
      <t>定量免疫法糞便潛血檢查</t>
    </r>
    <r>
      <rPr>
        <sz val="12"/>
        <color indexed="10"/>
        <rFont val="Times New Roman"/>
        <family val="1"/>
      </rPr>
      <t/>
    </r>
    <phoneticPr fontId="4" type="noConversion"/>
  </si>
  <si>
    <r>
      <t xml:space="preserve"> </t>
    </r>
    <r>
      <rPr>
        <sz val="12"/>
        <rFont val="標楷體"/>
        <family val="4"/>
        <charset val="136"/>
      </rPr>
      <t>中華民國</t>
    </r>
    <r>
      <rPr>
        <sz val="12"/>
        <rFont val="Times New Roman"/>
        <family val="1"/>
      </rPr>
      <t xml:space="preserve">     108      </t>
    </r>
    <r>
      <rPr>
        <sz val="12"/>
        <rFont val="標楷體"/>
        <family val="4"/>
        <charset val="136"/>
      </rPr>
      <t>年</t>
    </r>
    <phoneticPr fontId="4" type="noConversion"/>
  </si>
  <si>
    <r>
      <t xml:space="preserve"> </t>
    </r>
    <r>
      <rPr>
        <sz val="12"/>
        <color indexed="8"/>
        <rFont val="標楷體"/>
        <family val="4"/>
        <charset val="136"/>
      </rPr>
      <t>中華民國</t>
    </r>
    <r>
      <rPr>
        <sz val="12"/>
        <color indexed="8"/>
        <rFont val="Times New Roman"/>
        <family val="1"/>
      </rPr>
      <t xml:space="preserve">      107          </t>
    </r>
    <r>
      <rPr>
        <sz val="12"/>
        <color indexed="8"/>
        <rFont val="標楷體"/>
        <family val="4"/>
        <charset val="136"/>
      </rPr>
      <t>年</t>
    </r>
  </si>
  <si>
    <r>
      <rPr>
        <sz val="10"/>
        <color indexed="8"/>
        <rFont val="標楷體"/>
        <family val="4"/>
        <charset val="136"/>
      </rPr>
      <t>公</t>
    </r>
    <r>
      <rPr>
        <sz val="10"/>
        <color indexed="8"/>
        <rFont val="Times New Roman"/>
        <family val="1"/>
      </rPr>
      <t xml:space="preserve">       </t>
    </r>
    <r>
      <rPr>
        <sz val="10"/>
        <color indexed="8"/>
        <rFont val="標楷體"/>
        <family val="4"/>
        <charset val="136"/>
      </rPr>
      <t>開</t>
    </r>
    <r>
      <rPr>
        <sz val="10"/>
        <color indexed="8"/>
        <rFont val="Times New Roman"/>
        <family val="1"/>
      </rPr>
      <t xml:space="preserve">        </t>
    </r>
    <r>
      <rPr>
        <sz val="10"/>
        <color indexed="8"/>
        <rFont val="標楷體"/>
        <family val="4"/>
        <charset val="136"/>
      </rPr>
      <t>類</t>
    </r>
  </si>
  <si>
    <r>
      <rPr>
        <sz val="10"/>
        <color indexed="8"/>
        <rFont val="標楷體"/>
        <family val="4"/>
        <charset val="136"/>
      </rPr>
      <t>編</t>
    </r>
    <r>
      <rPr>
        <sz val="10"/>
        <color indexed="8"/>
        <rFont val="Times New Roman"/>
        <family val="1"/>
      </rPr>
      <t xml:space="preserve"> </t>
    </r>
    <r>
      <rPr>
        <sz val="10"/>
        <color indexed="8"/>
        <rFont val="標楷體"/>
        <family val="4"/>
        <charset val="136"/>
      </rPr>
      <t>製</t>
    </r>
    <r>
      <rPr>
        <sz val="10"/>
        <color indexed="8"/>
        <rFont val="Times New Roman"/>
        <family val="1"/>
      </rPr>
      <t xml:space="preserve"> </t>
    </r>
    <r>
      <rPr>
        <sz val="10"/>
        <color indexed="8"/>
        <rFont val="標楷體"/>
        <family val="4"/>
        <charset val="136"/>
      </rPr>
      <t>機</t>
    </r>
    <r>
      <rPr>
        <sz val="10"/>
        <color indexed="8"/>
        <rFont val="Times New Roman"/>
        <family val="1"/>
      </rPr>
      <t xml:space="preserve"> </t>
    </r>
    <r>
      <rPr>
        <sz val="10"/>
        <color indexed="8"/>
        <rFont val="標楷體"/>
        <family val="4"/>
        <charset val="136"/>
      </rPr>
      <t>關</t>
    </r>
  </si>
  <si>
    <r>
      <rPr>
        <sz val="10"/>
        <color indexed="8"/>
        <rFont val="標楷體"/>
        <family val="4"/>
        <charset val="136"/>
      </rPr>
      <t>年</t>
    </r>
    <r>
      <rPr>
        <sz val="10"/>
        <color indexed="8"/>
        <rFont val="Times New Roman"/>
        <family val="1"/>
      </rPr>
      <t xml:space="preserve">                   </t>
    </r>
    <r>
      <rPr>
        <sz val="10"/>
        <color indexed="8"/>
        <rFont val="標楷體"/>
        <family val="4"/>
        <charset val="136"/>
      </rPr>
      <t>報</t>
    </r>
  </si>
  <si>
    <r>
      <rPr>
        <sz val="10"/>
        <color indexed="8"/>
        <rFont val="標楷體"/>
        <family val="4"/>
        <charset val="136"/>
      </rPr>
      <t>表</t>
    </r>
    <r>
      <rPr>
        <sz val="10"/>
        <color indexed="8"/>
        <rFont val="Times New Roman"/>
        <family val="1"/>
      </rPr>
      <t xml:space="preserve">        </t>
    </r>
    <r>
      <rPr>
        <sz val="10"/>
        <color indexed="8"/>
        <rFont val="標楷體"/>
        <family val="4"/>
        <charset val="136"/>
      </rPr>
      <t>號</t>
    </r>
  </si>
  <si>
    <r>
      <rPr>
        <sz val="12"/>
        <color indexed="8"/>
        <rFont val="標楷體"/>
        <family val="4"/>
        <charset val="136"/>
      </rPr>
      <t>項</t>
    </r>
    <r>
      <rPr>
        <sz val="12"/>
        <color indexed="8"/>
        <rFont val="Times New Roman"/>
        <family val="1"/>
      </rPr>
      <t xml:space="preserve"> </t>
    </r>
    <r>
      <rPr>
        <sz val="12"/>
        <color indexed="8"/>
        <rFont val="Times New Roman"/>
        <family val="1"/>
      </rPr>
      <t xml:space="preserve">     </t>
    </r>
    <r>
      <rPr>
        <sz val="12"/>
        <color indexed="8"/>
        <rFont val="標楷體"/>
        <family val="4"/>
        <charset val="136"/>
      </rPr>
      <t>目</t>
    </r>
    <phoneticPr fontId="4" type="noConversion"/>
  </si>
  <si>
    <r>
      <rPr>
        <b/>
        <sz val="12"/>
        <color indexed="8"/>
        <rFont val="標楷體"/>
        <family val="4"/>
        <charset val="136"/>
      </rPr>
      <t>總</t>
    </r>
    <r>
      <rPr>
        <b/>
        <sz val="12"/>
        <color indexed="8"/>
        <rFont val="Times New Roman"/>
        <family val="1"/>
      </rPr>
      <t xml:space="preserve">   </t>
    </r>
    <r>
      <rPr>
        <b/>
        <sz val="12"/>
        <color indexed="8"/>
        <rFont val="標楷體"/>
        <family val="4"/>
        <charset val="136"/>
      </rPr>
      <t>計</t>
    </r>
  </si>
  <si>
    <r>
      <rPr>
        <sz val="12"/>
        <color indexed="8"/>
        <rFont val="標楷體"/>
        <family val="4"/>
        <charset val="136"/>
      </rPr>
      <t>中華民國</t>
    </r>
    <r>
      <rPr>
        <sz val="12"/>
        <color indexed="8"/>
        <rFont val="Times New Roman"/>
        <family val="1"/>
      </rPr>
      <t xml:space="preserve">      106     </t>
    </r>
    <r>
      <rPr>
        <sz val="12"/>
        <color indexed="8"/>
        <rFont val="標楷體"/>
        <family val="4"/>
        <charset val="136"/>
      </rPr>
      <t>年</t>
    </r>
    <phoneticPr fontId="4" type="noConversion"/>
  </si>
  <si>
    <r>
      <rPr>
        <b/>
        <sz val="12"/>
        <rFont val="標楷體"/>
        <family val="4"/>
        <charset val="136"/>
      </rPr>
      <t>總</t>
    </r>
    <r>
      <rPr>
        <b/>
        <sz val="12"/>
        <rFont val="Times New Roman"/>
        <family val="1"/>
      </rPr>
      <t xml:space="preserve">   </t>
    </r>
    <r>
      <rPr>
        <b/>
        <sz val="12"/>
        <rFont val="標楷體"/>
        <family val="4"/>
        <charset val="136"/>
      </rPr>
      <t>計</t>
    </r>
  </si>
  <si>
    <r>
      <t>總</t>
    </r>
    <r>
      <rPr>
        <b/>
        <sz val="12"/>
        <color indexed="8"/>
        <rFont val="Times New Roman"/>
        <family val="1"/>
      </rPr>
      <t xml:space="preserve">   </t>
    </r>
    <r>
      <rPr>
        <b/>
        <sz val="12"/>
        <color indexed="8"/>
        <rFont val="標楷體"/>
        <family val="4"/>
        <charset val="136"/>
      </rPr>
      <t>計</t>
    </r>
  </si>
  <si>
    <t>單位：人次</t>
    <phoneticPr fontId="4" type="noConversion"/>
  </si>
  <si>
    <t>備註：110年1月11日修正子宮頸抹片檢查人次。</t>
  </si>
  <si>
    <r>
      <t>資料來源：</t>
    </r>
    <r>
      <rPr>
        <sz val="12"/>
        <color rgb="FFFF0000"/>
        <rFont val="標楷體"/>
        <family val="4"/>
        <charset val="136"/>
      </rPr>
      <t>(一)兒童牙齒塗氟資料由心理及口腔健康司產製。(二)餘七項服務資料</t>
    </r>
    <r>
      <rPr>
        <sz val="12"/>
        <rFont val="標楷體"/>
        <family val="4"/>
        <charset val="136"/>
      </rPr>
      <t xml:space="preserve">由國民健康署依健保門診費用明細及醫事檢驗機構費用明細資料予以彙編。                                                     </t>
    </r>
    <phoneticPr fontId="4" type="noConversion"/>
  </si>
  <si>
    <t>備註：110年1月11日修正子宮頸抹片檢查、婦女乳房X光攝影檢查、定量免疫法糞便潛血檢查、口腔黏膜檢查等項目。</t>
  </si>
  <si>
    <t>備註：110年1月11日修正成人預防保健項目。</t>
  </si>
  <si>
    <r>
      <t>資料來源：衛生署國民健康局。　　　　　　　　　　　　　　　　</t>
    </r>
    <r>
      <rPr>
        <sz val="12"/>
        <color indexed="8"/>
        <rFont val="標楷體"/>
        <family val="4"/>
        <charset val="136"/>
      </rPr>
      <t xml:space="preserve">                                                                                      </t>
    </r>
  </si>
  <si>
    <r>
      <t>資料來源：衛生署國民健康局</t>
    </r>
    <r>
      <rPr>
        <sz val="12"/>
        <color indexed="12"/>
        <rFont val="標楷體"/>
        <family val="4"/>
        <charset val="136"/>
      </rPr>
      <t>企劃小組</t>
    </r>
    <r>
      <rPr>
        <sz val="12"/>
        <color indexed="8"/>
        <rFont val="標楷體"/>
        <family val="4"/>
        <charset val="136"/>
      </rPr>
      <t xml:space="preserve">。　　　　　　　　　　　　　　　　                                                                                      </t>
    </r>
  </si>
  <si>
    <r>
      <rPr>
        <sz val="12"/>
        <color indexed="8"/>
        <rFont val="標楷體"/>
        <family val="4"/>
        <charset val="136"/>
      </rPr>
      <t>資料來源：衛生署國民健康局</t>
    </r>
    <r>
      <rPr>
        <sz val="12"/>
        <color indexed="12"/>
        <rFont val="標楷體"/>
        <family val="4"/>
        <charset val="136"/>
      </rPr>
      <t>企劃小組</t>
    </r>
    <r>
      <rPr>
        <sz val="12"/>
        <color indexed="8"/>
        <rFont val="標楷體"/>
        <family val="4"/>
        <charset val="136"/>
      </rPr>
      <t xml:space="preserve">。　　　　　　　　　　　　　　　　                                                                                      </t>
    </r>
  </si>
  <si>
    <r>
      <rPr>
        <sz val="12"/>
        <color indexed="8"/>
        <rFont val="標楷體"/>
        <family val="4"/>
        <charset val="136"/>
      </rPr>
      <t xml:space="preserve">資料來源：衛生署國民健康局企劃小組。　　　　　　　　　　　　　　　　                                                                                      </t>
    </r>
  </si>
  <si>
    <r>
      <rPr>
        <sz val="12"/>
        <color indexed="8"/>
        <rFont val="標楷體"/>
        <family val="4"/>
        <charset val="136"/>
      </rPr>
      <t xml:space="preserve">資料來源：由國民健康署依健保門診費用明細及醫事檢驗機構費用明細資料予以彙編。　　　　　　　　　　　　　　　                                                                                      </t>
    </r>
  </si>
  <si>
    <t>一、統計範圍及對象：凡接受兒童預防保健、孕婦產前檢查、子宮頸抹片檢查、婦女乳房X光攝影檢查、定量免疫法糞便潛血檢查、</t>
    <phoneticPr fontId="4" type="noConversion"/>
  </si>
  <si>
    <t>二、統計標準時間：以每年1月1日至12月31日之事實為準。</t>
    <phoneticPr fontId="4" type="noConversion"/>
  </si>
  <si>
    <t xml:space="preserve">四、統計項目定義： </t>
    <phoneticPr fontId="4" type="noConversion"/>
  </si>
  <si>
    <t xml:space="preserve">    (一)醫事服務機構特約類別：分為醫學中心、區域醫院、地區醫院、基層院所及助產所。</t>
    <phoneticPr fontId="4" type="noConversion"/>
  </si>
  <si>
    <t xml:space="preserve">       3.子宮頸抹片檢查：醫令代碼31，35，37。</t>
    <phoneticPr fontId="4" type="noConversion"/>
  </si>
  <si>
    <t xml:space="preserve">       4.婦女乳房X光攝影檢查：醫令代碼91，93。                                                          </t>
    <phoneticPr fontId="4" type="noConversion"/>
  </si>
  <si>
    <t>五、資料蒐集方法及編製程序：</t>
    <phoneticPr fontId="4" type="noConversion"/>
  </si>
  <si>
    <r>
      <t xml:space="preserve">衛生福利部心口司
</t>
    </r>
    <r>
      <rPr>
        <sz val="10"/>
        <rFont val="新細明體"/>
        <family val="1"/>
        <charset val="136"/>
      </rPr>
      <t>、</t>
    </r>
    <r>
      <rPr>
        <sz val="10"/>
        <rFont val="標楷體"/>
        <family val="4"/>
        <charset val="136"/>
      </rPr>
      <t>國民健康署</t>
    </r>
    <phoneticPr fontId="4" type="noConversion"/>
  </si>
  <si>
    <r>
      <rPr>
        <sz val="12"/>
        <rFont val="標楷體"/>
        <family val="4"/>
        <charset val="136"/>
      </rPr>
      <t>總</t>
    </r>
    <r>
      <rPr>
        <sz val="12"/>
        <rFont val="Times New Roman"/>
        <family val="1"/>
      </rPr>
      <t xml:space="preserve">   </t>
    </r>
    <r>
      <rPr>
        <sz val="12"/>
        <rFont val="標楷體"/>
        <family val="4"/>
        <charset val="136"/>
      </rPr>
      <t>計</t>
    </r>
  </si>
  <si>
    <t>-</t>
    <phoneticPr fontId="4" type="noConversion"/>
  </si>
  <si>
    <r>
      <t xml:space="preserve">  </t>
    </r>
    <r>
      <rPr>
        <sz val="12"/>
        <rFont val="標楷體"/>
        <family val="4"/>
        <charset val="136"/>
      </rPr>
      <t>填表</t>
    </r>
    <phoneticPr fontId="4" type="noConversion"/>
  </si>
  <si>
    <r>
      <rPr>
        <sz val="12"/>
        <rFont val="標楷體"/>
        <family val="4"/>
        <charset val="136"/>
      </rPr>
      <t>審核</t>
    </r>
    <phoneticPr fontId="4" type="noConversion"/>
  </si>
  <si>
    <t>業務主管人員</t>
    <phoneticPr fontId="4" type="noConversion"/>
  </si>
  <si>
    <t>機關首長</t>
    <phoneticPr fontId="4" type="noConversion"/>
  </si>
  <si>
    <t>中華民國   年  月  日編製</t>
    <phoneticPr fontId="4" type="noConversion"/>
  </si>
  <si>
    <t>資料來源：(一)兒童牙齒塗氟資料由心理及口腔健康司產製。(二)餘七項服務資料由國民健康署依健保門診費用明細及醫事檢驗機構費用明細資料予以彙編。</t>
    <phoneticPr fontId="4" type="noConversion"/>
  </si>
  <si>
    <r>
      <rPr>
        <sz val="12"/>
        <rFont val="標楷體"/>
        <family val="4"/>
        <charset val="136"/>
      </rPr>
      <t xml:space="preserve">填表說明：本表一式二份，一份送本部統計處，一份自存。	</t>
    </r>
    <phoneticPr fontId="4" type="noConversion"/>
  </si>
  <si>
    <r>
      <t xml:space="preserve"> </t>
    </r>
    <r>
      <rPr>
        <sz val="12"/>
        <rFont val="標楷體"/>
        <family val="4"/>
        <charset val="136"/>
      </rPr>
      <t>民國</t>
    </r>
    <r>
      <rPr>
        <sz val="12"/>
        <rFont val="Times New Roman"/>
        <family val="1"/>
      </rPr>
      <t>110</t>
    </r>
    <r>
      <rPr>
        <sz val="12"/>
        <rFont val="標楷體"/>
        <family val="4"/>
        <charset val="136"/>
      </rPr>
      <t>年</t>
    </r>
    <phoneticPr fontId="4" type="noConversion"/>
  </si>
  <si>
    <t>每年終了10個月內編報</t>
    <phoneticPr fontId="4" type="noConversion"/>
  </si>
  <si>
    <r>
      <t xml:space="preserve"> </t>
    </r>
    <r>
      <rPr>
        <sz val="12"/>
        <rFont val="標楷體"/>
        <family val="4"/>
        <charset val="136"/>
      </rPr>
      <t>中華民國</t>
    </r>
    <r>
      <rPr>
        <sz val="12"/>
        <rFont val="Times New Roman"/>
        <family val="1"/>
      </rPr>
      <t xml:space="preserve">      110           </t>
    </r>
    <r>
      <rPr>
        <sz val="12"/>
        <rFont val="標楷體"/>
        <family val="4"/>
        <charset val="136"/>
      </rPr>
      <t>年</t>
    </r>
    <phoneticPr fontId="4" type="noConversion"/>
  </si>
  <si>
    <t>助產所</t>
    <phoneticPr fontId="4" type="noConversion"/>
  </si>
  <si>
    <t xml:space="preserve">       1.兒童預防保健：醫令代碼71-73，75-77，79。</t>
    <phoneticPr fontId="4" type="noConversion"/>
  </si>
  <si>
    <t>資料來源：(一)兒童牙齒塗氟資料由口腔健康司產製。</t>
    <phoneticPr fontId="4" type="noConversion"/>
  </si>
  <si>
    <r>
      <t xml:space="preserve">衛生福利部口腔健康司
</t>
    </r>
    <r>
      <rPr>
        <sz val="12"/>
        <rFont val="新細明體"/>
        <family val="1"/>
        <charset val="136"/>
      </rPr>
      <t>、</t>
    </r>
    <r>
      <rPr>
        <sz val="12"/>
        <rFont val="標楷體"/>
        <family val="4"/>
        <charset val="136"/>
      </rPr>
      <t>國民健康署</t>
    </r>
    <phoneticPr fontId="4" type="noConversion"/>
  </si>
  <si>
    <r>
      <t xml:space="preserve"> </t>
    </r>
    <r>
      <rPr>
        <sz val="12"/>
        <rFont val="標楷體"/>
        <family val="4"/>
        <charset val="136"/>
      </rPr>
      <t>中華民國</t>
    </r>
    <r>
      <rPr>
        <sz val="12"/>
        <rFont val="Times New Roman"/>
        <family val="1"/>
      </rPr>
      <t xml:space="preserve"> 109 </t>
    </r>
    <r>
      <rPr>
        <sz val="12"/>
        <rFont val="標楷體"/>
        <family val="4"/>
        <charset val="136"/>
      </rPr>
      <t>年</t>
    </r>
    <phoneticPr fontId="4" type="noConversion"/>
  </si>
  <si>
    <t>編 製 機 關</t>
    <phoneticPr fontId="4" type="noConversion"/>
  </si>
  <si>
    <t>表      號</t>
    <phoneticPr fontId="4" type="noConversion"/>
  </si>
  <si>
    <t>項      目</t>
    <phoneticPr fontId="4" type="noConversion"/>
  </si>
  <si>
    <t>特約類別</t>
    <phoneticPr fontId="4" type="noConversion"/>
  </si>
  <si>
    <t>總   計</t>
  </si>
  <si>
    <t>醫學中心</t>
    <phoneticPr fontId="4" type="noConversion"/>
  </si>
  <si>
    <t>區域醫院</t>
    <phoneticPr fontId="4" type="noConversion"/>
  </si>
  <si>
    <t>地區醫院</t>
    <phoneticPr fontId="4" type="noConversion"/>
  </si>
  <si>
    <t>基層院所</t>
    <phoneticPr fontId="4" type="noConversion"/>
  </si>
  <si>
    <t xml:space="preserve">          (二)餘七項服務資料由國民健康署依健保門診費用明細及醫事檢驗機構費用明細資料予以彙編。</t>
    <phoneticPr fontId="4" type="noConversion"/>
  </si>
  <si>
    <t>公開類</t>
    <phoneticPr fontId="4" type="noConversion"/>
  </si>
  <si>
    <t>編製機關</t>
    <phoneticPr fontId="4" type="noConversion"/>
  </si>
  <si>
    <t>衛生福利部口腔健康司、國民健康署</t>
    <phoneticPr fontId="4" type="noConversion"/>
  </si>
  <si>
    <t>年報</t>
    <phoneticPr fontId="4" type="noConversion"/>
  </si>
  <si>
    <t>表號</t>
    <phoneticPr fontId="4" type="noConversion"/>
  </si>
  <si>
    <t>各級特約醫事服務機構九項預防保健服務申報人次</t>
    <phoneticPr fontId="4" type="noConversion"/>
  </si>
  <si>
    <r>
      <t xml:space="preserve"> </t>
    </r>
    <r>
      <rPr>
        <sz val="12"/>
        <rFont val="標楷體"/>
        <family val="4"/>
        <charset val="136"/>
      </rPr>
      <t>中華民國</t>
    </r>
    <r>
      <rPr>
        <sz val="12"/>
        <rFont val="Times New Roman"/>
        <family val="1"/>
      </rPr>
      <t xml:space="preserve">      111        </t>
    </r>
    <r>
      <rPr>
        <sz val="12"/>
        <rFont val="標楷體"/>
        <family val="4"/>
        <charset val="136"/>
      </rPr>
      <t>年</t>
    </r>
    <phoneticPr fontId="4" type="noConversion"/>
  </si>
  <si>
    <r>
      <rPr>
        <sz val="12"/>
        <rFont val="標楷體"/>
        <family val="4"/>
        <charset val="136"/>
      </rPr>
      <t>項</t>
    </r>
    <r>
      <rPr>
        <sz val="12"/>
        <rFont val="Times New Roman"/>
        <family val="1"/>
      </rPr>
      <t xml:space="preserve">      </t>
    </r>
    <r>
      <rPr>
        <sz val="12"/>
        <rFont val="標楷體"/>
        <family val="4"/>
        <charset val="136"/>
      </rPr>
      <t>目</t>
    </r>
    <phoneticPr fontId="4" type="noConversion"/>
  </si>
  <si>
    <t>子宮頸抹片
檢查</t>
    <phoneticPr fontId="4" type="noConversion"/>
  </si>
  <si>
    <t>低劑量電腦斷層肺癌篩檢</t>
    <phoneticPr fontId="4" type="noConversion"/>
  </si>
  <si>
    <t>B、C型肝炎檢查</t>
    <phoneticPr fontId="4" type="noConversion"/>
  </si>
  <si>
    <t xml:space="preserve">    填表</t>
    <phoneticPr fontId="4" type="noConversion"/>
  </si>
  <si>
    <t>機關首長</t>
  </si>
  <si>
    <t>中華民國    年   月   日編製</t>
    <phoneticPr fontId="4" type="noConversion"/>
  </si>
  <si>
    <t>資料來源：(一)兒童牙齒塗氟資料由衛生福利部口腔健康司產製。</t>
    <phoneticPr fontId="4" type="noConversion"/>
  </si>
  <si>
    <t xml:space="preserve">          (二)低劑量電腦斷層肺癌篩檢資料由衛生福利部國民健康署依肺癌早期偵測追蹤管理系統資料予以彙編。</t>
    <phoneticPr fontId="4" type="noConversion"/>
  </si>
  <si>
    <t>填表說明：本表一式二份，一份送衛生福利部統計處，一份自存。</t>
    <phoneticPr fontId="4" type="noConversion"/>
  </si>
  <si>
    <t>三、分類標準：分為兒童預防保健、孕婦產前檢查、子宮頸抹片檢查、婦女乳房X光攝影檢查、定量免疫法糞便潛血檢查、</t>
    <phoneticPr fontId="4" type="noConversion"/>
  </si>
  <si>
    <t xml:space="preserve">    (二)預防保健服務申報人次：</t>
    <phoneticPr fontId="4" type="noConversion"/>
  </si>
  <si>
    <t xml:space="preserve">       5.定量免疫法糞便潛血檢查：醫令代碼85。</t>
    <phoneticPr fontId="4" type="noConversion"/>
  </si>
  <si>
    <t xml:space="preserve">       6.口腔黏膜檢查：醫令代碼95，97。</t>
    <phoneticPr fontId="4" type="noConversion"/>
  </si>
  <si>
    <t xml:space="preserve">       7.低劑量電腦斷層肺癌篩檢：無醫令代碼，定義請參閱「肺癌早期偵測計畫」。</t>
    <phoneticPr fontId="4" type="noConversion"/>
  </si>
  <si>
    <t xml:space="preserve">    (二)低劑量電腦斷層肺癌篩檢資料由衛生福利部國民健康署依肺癌早期偵測追蹤管理系統資料予以彙編。</t>
    <phoneticPr fontId="4" type="noConversion"/>
  </si>
  <si>
    <t>六、編送對象：本表一式二份，一份送衛生福利部統計處，一份自存。</t>
    <phoneticPr fontId="4" type="noConversion"/>
  </si>
  <si>
    <t xml:space="preserve">       9-2.成人預防保健－B、C型肝炎檢查：醫令代碼L1001C。</t>
    <phoneticPr fontId="4" type="noConversion"/>
  </si>
  <si>
    <t xml:space="preserve"> </t>
    <phoneticPr fontId="4" type="noConversion"/>
  </si>
  <si>
    <r>
      <t xml:space="preserve"> </t>
    </r>
    <r>
      <rPr>
        <sz val="12"/>
        <rFont val="標楷體"/>
        <family val="4"/>
        <charset val="136"/>
      </rPr>
      <t>民國</t>
    </r>
    <r>
      <rPr>
        <sz val="12"/>
        <rFont val="Times New Roman"/>
        <family val="1"/>
      </rPr>
      <t>111</t>
    </r>
    <r>
      <rPr>
        <sz val="12"/>
        <rFont val="標楷體"/>
        <family val="4"/>
        <charset val="136"/>
      </rPr>
      <t>年</t>
    </r>
    <phoneticPr fontId="4" type="noConversion"/>
  </si>
  <si>
    <r>
      <t xml:space="preserve"> </t>
    </r>
    <r>
      <rPr>
        <sz val="12"/>
        <rFont val="標楷體"/>
        <family val="4"/>
        <charset val="136"/>
      </rPr>
      <t>民國</t>
    </r>
    <r>
      <rPr>
        <sz val="12"/>
        <rFont val="Times New Roman"/>
        <family val="1"/>
      </rPr>
      <t>109</t>
    </r>
    <r>
      <rPr>
        <sz val="12"/>
        <rFont val="標楷體"/>
        <family val="4"/>
        <charset val="136"/>
      </rPr>
      <t>年</t>
    </r>
  </si>
  <si>
    <t xml:space="preserve">          (三)餘七項服務資料由衛生福利部國民健康署依健保門診費用明細、醫事檢驗機構費用明細資料予以彙編。</t>
    <phoneticPr fontId="4" type="noConversion"/>
  </si>
  <si>
    <t>各級特約醫事服務機構九項預防保健服務申報人次編製說明</t>
    <phoneticPr fontId="4" type="noConversion"/>
  </si>
  <si>
    <t>口腔黏膜檢查、低劑量電腦斷層肺癌篩檢、兒童牙齒塗氟、成人預防保健等預防保健服務之個案，均為統計對象。</t>
    <phoneticPr fontId="4" type="noConversion"/>
  </si>
  <si>
    <t>口腔黏膜檢查、低劑量電腦斷層肺癌篩檢、兒童牙齒塗氟、成人預防保健。</t>
    <phoneticPr fontId="4" type="noConversion"/>
  </si>
  <si>
    <t xml:space="preserve">       8.兒童牙齒塗氟：醫令代碼81，87，88，89。</t>
    <phoneticPr fontId="4" type="noConversion"/>
  </si>
  <si>
    <t>定量免疫法糞便潛血檢查</t>
    <phoneticPr fontId="4" type="noConversion"/>
  </si>
  <si>
    <t>…</t>
    <phoneticPr fontId="4" type="noConversion"/>
  </si>
  <si>
    <t>口腔黏膜檢查</t>
    <phoneticPr fontId="4" type="noConversion"/>
  </si>
  <si>
    <r>
      <rPr>
        <sz val="12"/>
        <rFont val="標楷體"/>
        <family val="4"/>
        <charset val="136"/>
      </rPr>
      <t>備註：</t>
    </r>
    <r>
      <rPr>
        <sz val="12"/>
        <rFont val="Times New Roman"/>
        <family val="1"/>
      </rPr>
      <t>1.</t>
    </r>
    <r>
      <rPr>
        <sz val="12"/>
        <rFont val="標楷體"/>
        <family val="4"/>
        <charset val="136"/>
      </rPr>
      <t>自</t>
    </r>
    <r>
      <rPr>
        <sz val="12"/>
        <rFont val="Times New Roman"/>
        <family val="1"/>
      </rPr>
      <t>99</t>
    </r>
    <r>
      <rPr>
        <sz val="12"/>
        <rFont val="標楷體"/>
        <family val="4"/>
        <charset val="136"/>
      </rPr>
      <t>年起，增列「定量免疫法糞便潛血檢查」及「口腔黏膜檢查」，</t>
    </r>
    <r>
      <rPr>
        <sz val="12"/>
        <rFont val="Times New Roman"/>
        <family val="1"/>
      </rPr>
      <t>97</t>
    </r>
    <r>
      <rPr>
        <sz val="12"/>
        <rFont val="標楷體"/>
        <family val="4"/>
        <charset val="136"/>
      </rPr>
      <t>至</t>
    </r>
    <r>
      <rPr>
        <sz val="12"/>
        <rFont val="Times New Roman"/>
        <family val="1"/>
      </rPr>
      <t>98</t>
    </r>
    <r>
      <rPr>
        <sz val="12"/>
        <rFont val="標楷體"/>
        <family val="4"/>
        <charset val="136"/>
      </rPr>
      <t>年無相關統計資料，爰以「</t>
    </r>
    <r>
      <rPr>
        <sz val="12"/>
        <rFont val="Times New Roman"/>
        <family val="1"/>
      </rPr>
      <t>…</t>
    </r>
    <r>
      <rPr>
        <sz val="12"/>
        <rFont val="標楷體"/>
        <family val="4"/>
        <charset val="136"/>
      </rPr>
      <t>」表示。</t>
    </r>
    <phoneticPr fontId="4" type="noConversion"/>
  </si>
  <si>
    <r>
      <rPr>
        <sz val="12"/>
        <color theme="0"/>
        <rFont val="標楷體"/>
        <family val="4"/>
        <charset val="136"/>
      </rPr>
      <t>備註：</t>
    </r>
    <r>
      <rPr>
        <sz val="12"/>
        <rFont val="Times New Roman"/>
        <family val="1"/>
      </rPr>
      <t>2.</t>
    </r>
    <r>
      <rPr>
        <sz val="12"/>
        <rFont val="標楷體"/>
        <family val="4"/>
        <charset val="136"/>
      </rPr>
      <t>自</t>
    </r>
    <r>
      <rPr>
        <sz val="12"/>
        <rFont val="Times New Roman"/>
        <family val="1"/>
      </rPr>
      <t>111</t>
    </r>
    <r>
      <rPr>
        <sz val="12"/>
        <rFont val="標楷體"/>
        <family val="4"/>
        <charset val="136"/>
      </rPr>
      <t>年起，增列「低劑量電腦斷層肺癌篩檢」及「</t>
    </r>
    <r>
      <rPr>
        <sz val="12"/>
        <rFont val="Times New Roman"/>
        <family val="1"/>
      </rPr>
      <t>B</t>
    </r>
    <r>
      <rPr>
        <sz val="12"/>
        <rFont val="標楷體"/>
        <family val="4"/>
        <charset val="136"/>
      </rPr>
      <t>、</t>
    </r>
    <r>
      <rPr>
        <sz val="12"/>
        <rFont val="Times New Roman"/>
        <family val="1"/>
      </rPr>
      <t>C</t>
    </r>
    <r>
      <rPr>
        <sz val="12"/>
        <rFont val="標楷體"/>
        <family val="4"/>
        <charset val="136"/>
      </rPr>
      <t>型肝炎檢查」，</t>
    </r>
    <r>
      <rPr>
        <sz val="12"/>
        <rFont val="Times New Roman"/>
        <family val="1"/>
      </rPr>
      <t>97</t>
    </r>
    <r>
      <rPr>
        <sz val="12"/>
        <rFont val="標楷體"/>
        <family val="4"/>
        <charset val="136"/>
      </rPr>
      <t>至</t>
    </r>
    <r>
      <rPr>
        <sz val="12"/>
        <rFont val="Times New Roman"/>
        <family val="1"/>
      </rPr>
      <t>110</t>
    </r>
    <r>
      <rPr>
        <sz val="12"/>
        <rFont val="標楷體"/>
        <family val="4"/>
        <charset val="136"/>
      </rPr>
      <t>年無相關統計資料，爰以「</t>
    </r>
    <r>
      <rPr>
        <sz val="12"/>
        <rFont val="Times New Roman"/>
        <family val="1"/>
      </rPr>
      <t>…</t>
    </r>
    <r>
      <rPr>
        <sz val="12"/>
        <rFont val="標楷體"/>
        <family val="4"/>
        <charset val="136"/>
      </rPr>
      <t>」表示。</t>
    </r>
    <phoneticPr fontId="4" type="noConversion"/>
  </si>
  <si>
    <r>
      <rPr>
        <sz val="12"/>
        <rFont val="Times New Roman"/>
        <family val="1"/>
      </rPr>
      <t>B</t>
    </r>
    <r>
      <rPr>
        <sz val="12"/>
        <rFont val="標楷體"/>
        <family val="4"/>
        <charset val="136"/>
      </rPr>
      <t>、</t>
    </r>
    <r>
      <rPr>
        <sz val="12"/>
        <rFont val="Times New Roman"/>
        <family val="1"/>
      </rPr>
      <t>C</t>
    </r>
    <r>
      <rPr>
        <sz val="12"/>
        <rFont val="標楷體"/>
        <family val="4"/>
        <charset val="136"/>
      </rPr>
      <t>型肝炎檢查</t>
    </r>
    <phoneticPr fontId="4" type="noConversion"/>
  </si>
  <si>
    <t xml:space="preserve">       2.孕婦產前檢查：醫令代碼40-54，5A-5N。</t>
    <phoneticPr fontId="4" type="noConversion"/>
  </si>
  <si>
    <t xml:space="preserve">       9-1.成人預防保健：醫令代碼21，22，25，27，21+L1001C，25+L1001C，27+L1001C(自108年起新增)。</t>
    <phoneticPr fontId="4" type="noConversion"/>
  </si>
  <si>
    <r>
      <t xml:space="preserve"> </t>
    </r>
    <r>
      <rPr>
        <sz val="12"/>
        <rFont val="標楷體"/>
        <family val="4"/>
        <charset val="136"/>
      </rPr>
      <t>中華民國</t>
    </r>
    <r>
      <rPr>
        <sz val="12"/>
        <rFont val="Times New Roman"/>
        <family val="1"/>
      </rPr>
      <t xml:space="preserve">        112         </t>
    </r>
    <r>
      <rPr>
        <sz val="12"/>
        <rFont val="標楷體"/>
        <family val="4"/>
        <charset val="136"/>
      </rPr>
      <t>年</t>
    </r>
    <phoneticPr fontId="4" type="noConversion"/>
  </si>
  <si>
    <r>
      <t xml:space="preserve"> </t>
    </r>
    <r>
      <rPr>
        <sz val="12"/>
        <rFont val="標楷體"/>
        <family val="4"/>
        <charset val="136"/>
      </rPr>
      <t>民國</t>
    </r>
    <r>
      <rPr>
        <sz val="12"/>
        <rFont val="Times New Roman"/>
        <family val="1"/>
      </rPr>
      <t>112</t>
    </r>
    <r>
      <rPr>
        <sz val="12"/>
        <rFont val="標楷體"/>
        <family val="4"/>
        <charset val="136"/>
      </rPr>
      <t>年</t>
    </r>
    <phoneticPr fontId="4" type="noConversion"/>
  </si>
  <si>
    <r>
      <t xml:space="preserve">          (三)餘</t>
    </r>
    <r>
      <rPr>
        <sz val="12"/>
        <color rgb="FFFF0000"/>
        <rFont val="標楷體"/>
        <family val="4"/>
        <charset val="136"/>
      </rPr>
      <t>六</t>
    </r>
    <r>
      <rPr>
        <sz val="12"/>
        <rFont val="標楷體"/>
        <family val="4"/>
        <charset val="136"/>
      </rPr>
      <t>項服務資料由衛生福利部國民健康署依健保門診費用明細、醫事檢驗機構費用明細資料予以彙編。</t>
    </r>
    <phoneticPr fontId="4" type="noConversion"/>
  </si>
  <si>
    <r>
      <t>資料來源：(一)兒童牙齒塗氟</t>
    </r>
    <r>
      <rPr>
        <sz val="12"/>
        <color rgb="FFFF0000"/>
        <rFont val="標楷體"/>
        <family val="4"/>
        <charset val="136"/>
      </rPr>
      <t>、口腔黏膜檢</t>
    </r>
    <r>
      <rPr>
        <sz val="12"/>
        <rFont val="標楷體"/>
        <family val="4"/>
        <charset val="136"/>
      </rPr>
      <t>查資料由衛生福利部口腔健康司產製。</t>
    </r>
    <phoneticPr fontId="4" type="noConversion"/>
  </si>
  <si>
    <t>資料來源：(一)兒童牙齒塗氟、口腔黏膜檢查資料由衛生福利部口腔健康司產製。(二)其餘服務資料由衛生福利部國民健康署產製。</t>
    <phoneticPr fontId="4" type="noConversion"/>
  </si>
  <si>
    <t xml:space="preserve">    (一)兒童牙齒塗氟、口腔黏膜檢查資料由衛生福利部口腔健康司依健保申報門診醫令等明細予以彙編。</t>
    <phoneticPr fontId="4" type="noConversion"/>
  </si>
  <si>
    <t xml:space="preserve">    (三)餘六項服務資料由衛生福利部國民健康署依健保門診費用明細及醫事檢驗機構費用明細資料予以彙編。</t>
    <phoneticPr fontId="4" type="noConversion"/>
  </si>
  <si>
    <t>資料來源：(一)兒童牙齒塗氟、口腔黏膜檢查資料由衛生福利部口腔健康司產製。</t>
    <phoneticPr fontId="4" type="noConversion"/>
  </si>
  <si>
    <t xml:space="preserve">          (三)餘六項服務資料由衛生福利部國民健康署依健保門診費用明細、醫事檢驗機構費用明細資料予以彙編。</t>
    <phoneticPr fontId="4" type="noConversion"/>
  </si>
  <si>
    <r>
      <t xml:space="preserve"> </t>
    </r>
    <r>
      <rPr>
        <sz val="12"/>
        <rFont val="標楷體"/>
        <family val="4"/>
        <charset val="136"/>
      </rPr>
      <t>中華民國</t>
    </r>
    <r>
      <rPr>
        <sz val="12"/>
        <rFont val="Times New Roman"/>
        <family val="1"/>
      </rPr>
      <t xml:space="preserve"> 113 </t>
    </r>
    <r>
      <rPr>
        <sz val="12"/>
        <rFont val="標楷體"/>
        <family val="4"/>
        <charset val="136"/>
      </rPr>
      <t>年</t>
    </r>
    <phoneticPr fontId="4" type="noConversion"/>
  </si>
  <si>
    <r>
      <rPr>
        <b/>
        <sz val="10"/>
        <rFont val="標楷體"/>
        <family val="4"/>
        <charset val="136"/>
      </rPr>
      <t>中華民國</t>
    </r>
    <r>
      <rPr>
        <b/>
        <sz val="10"/>
        <rFont val="Times New Roman"/>
        <family val="1"/>
      </rPr>
      <t xml:space="preserve"> 97 </t>
    </r>
    <r>
      <rPr>
        <b/>
        <sz val="10"/>
        <rFont val="標楷體"/>
        <family val="4"/>
        <charset val="136"/>
      </rPr>
      <t>至</t>
    </r>
    <r>
      <rPr>
        <b/>
        <sz val="10"/>
        <rFont val="Times New Roman"/>
        <family val="1"/>
      </rPr>
      <t xml:space="preserve"> 113 </t>
    </r>
    <r>
      <rPr>
        <b/>
        <sz val="10"/>
        <rFont val="標楷體"/>
        <family val="4"/>
        <charset val="136"/>
      </rPr>
      <t>年</t>
    </r>
    <phoneticPr fontId="4" type="noConversion"/>
  </si>
  <si>
    <r>
      <t xml:space="preserve"> </t>
    </r>
    <r>
      <rPr>
        <sz val="12"/>
        <rFont val="標楷體"/>
        <family val="4"/>
        <charset val="136"/>
      </rPr>
      <t>民國</t>
    </r>
    <r>
      <rPr>
        <sz val="12"/>
        <rFont val="Times New Roman"/>
        <family val="1"/>
      </rPr>
      <t>113</t>
    </r>
    <r>
      <rPr>
        <sz val="12"/>
        <rFont val="標楷體"/>
        <family val="4"/>
        <charset val="136"/>
      </rPr>
      <t>年</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</si>
</sst>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quot; &quot;#,##0.00&quot; &quot;;&quot;-&quot;#,##0.00&quot; &quot;;&quot; -&quot;00&quot; &quot;;&quot; &quot;@&quot; &quot;"/>
    <numFmt numFmtId="177" formatCode="&quot; &quot;#,##0&quot; &quot;;&quot;-&quot;#,##0&quot; &quot;;&quot; -&quot;00&quot; &quot;;&quot; &quot;@&quot; &quot;"/>
    <numFmt numFmtId="178" formatCode="_-* #,##0_-;\-* #,##0_-;_-* &quot;-&quot;??_-;_-@_-"/>
    <numFmt numFmtId="179" formatCode="&quot;$&quot;0_);\(&quot;$&quot;0\)"/>
    <numFmt numFmtId="180" formatCode="###\ ###\ ##0;_###\ ###\ ##0;&quot;-&quot;\ "/>
    <numFmt numFmtId="181" formatCode="#,##0;[Red]#,##0"/>
  </numFmts>
  <fonts count="62" x14ac:knownFonts="1">
    <font>
      <sz val="12"/>
      <color rgb="FF000000"/>
      <name val="新細明體"/>
      <family val="1"/>
      <charset val="136"/>
    </font>
    <font>
      <sz val="12"/>
      <color indexed="8"/>
      <name val="Times New Roman"/>
      <family val="1"/>
    </font>
    <font>
      <b/>
      <sz val="16"/>
      <color indexed="8"/>
      <name val="標楷體"/>
      <family val="4"/>
      <charset val="136"/>
    </font>
    <font>
      <sz val="12"/>
      <color indexed="8"/>
      <name val="標楷體"/>
      <family val="4"/>
      <charset val="136"/>
    </font>
    <font>
      <sz val="9"/>
      <name val="新細明體"/>
      <family val="1"/>
      <charset val="136"/>
    </font>
    <font>
      <b/>
      <sz val="12"/>
      <color indexed="8"/>
      <name val="Times New Roman"/>
      <family val="1"/>
    </font>
    <font>
      <sz val="12"/>
      <color indexed="12"/>
      <name val="標楷體"/>
      <family val="4"/>
      <charset val="136"/>
    </font>
    <font>
      <sz val="12"/>
      <color indexed="10"/>
      <name val="Times New Roman"/>
      <family val="1"/>
    </font>
    <font>
      <sz val="12"/>
      <name val="Times New Roman"/>
      <family val="1"/>
    </font>
    <font>
      <sz val="12"/>
      <name val="標楷體"/>
      <family val="4"/>
      <charset val="136"/>
    </font>
    <font>
      <sz val="10"/>
      <name val="標楷體"/>
      <family val="4"/>
      <charset val="136"/>
    </font>
    <font>
      <b/>
      <sz val="16"/>
      <name val="Times New Roman"/>
      <family val="1"/>
    </font>
    <font>
      <b/>
      <sz val="16"/>
      <name val="標楷體"/>
      <family val="4"/>
      <charset val="136"/>
    </font>
    <font>
      <sz val="8"/>
      <name val="標楷體"/>
      <family val="4"/>
      <charset val="136"/>
    </font>
    <font>
      <b/>
      <sz val="10"/>
      <name val="標楷體"/>
      <family val="4"/>
      <charset val="136"/>
    </font>
    <font>
      <b/>
      <sz val="12"/>
      <name val="Times New Roman"/>
      <family val="1"/>
    </font>
    <font>
      <sz val="8"/>
      <name val="Times New Roman"/>
      <family val="1"/>
    </font>
    <font>
      <sz val="14"/>
      <name val="Times New Roman"/>
      <family val="1"/>
    </font>
    <font>
      <sz val="11"/>
      <name val="標楷體"/>
      <family val="4"/>
      <charset val="136"/>
    </font>
    <font>
      <sz val="11"/>
      <name val="Times New Roman"/>
      <family val="1"/>
    </font>
    <font>
      <sz val="12"/>
      <name val="新細明體"/>
      <family val="1"/>
      <charset val="136"/>
    </font>
    <font>
      <sz val="10"/>
      <color indexed="8"/>
      <name val="Times New Roman"/>
      <family val="1"/>
    </font>
    <font>
      <b/>
      <sz val="10"/>
      <name val="Times New Roman"/>
      <family val="1"/>
    </font>
    <font>
      <sz val="10"/>
      <color indexed="8"/>
      <name val="標楷體"/>
      <family val="4"/>
      <charset val="136"/>
    </font>
    <font>
      <b/>
      <sz val="12"/>
      <color indexed="8"/>
      <name val="標楷體"/>
      <family val="4"/>
      <charset val="136"/>
    </font>
    <font>
      <b/>
      <sz val="12"/>
      <name val="標楷體"/>
      <family val="4"/>
      <charset val="136"/>
    </font>
    <font>
      <sz val="12"/>
      <color rgb="FF000000"/>
      <name val="新細明體"/>
      <family val="1"/>
      <charset val="136"/>
    </font>
    <font>
      <sz val="12"/>
      <color rgb="FFFFFFFF"/>
      <name val="新細明體"/>
      <family val="1"/>
      <charset val="136"/>
    </font>
    <font>
      <sz val="12"/>
      <color rgb="FF993300"/>
      <name val="新細明體"/>
      <family val="1"/>
      <charset val="136"/>
    </font>
    <font>
      <b/>
      <sz val="12"/>
      <color rgb="FF000000"/>
      <name val="新細明體"/>
      <family val="1"/>
      <charset val="136"/>
    </font>
    <font>
      <sz val="12"/>
      <color rgb="FF008000"/>
      <name val="新細明體"/>
      <family val="1"/>
      <charset val="136"/>
    </font>
    <font>
      <b/>
      <sz val="12"/>
      <color rgb="FFFF9900"/>
      <name val="新細明體"/>
      <family val="1"/>
      <charset val="136"/>
    </font>
    <font>
      <sz val="12"/>
      <color rgb="FFFF9900"/>
      <name val="新細明體"/>
      <family val="1"/>
      <charset val="136"/>
    </font>
    <font>
      <i/>
      <sz val="12"/>
      <color rgb="FF80808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sz val="12"/>
      <color rgb="FF333399"/>
      <name val="新細明體"/>
      <family val="1"/>
      <charset val="136"/>
    </font>
    <font>
      <b/>
      <sz val="12"/>
      <color rgb="FF333333"/>
      <name val="新細明體"/>
      <family val="1"/>
      <charset val="136"/>
    </font>
    <font>
      <b/>
      <sz val="12"/>
      <color rgb="FFFFFFFF"/>
      <name val="新細明體"/>
      <family val="1"/>
      <charset val="136"/>
    </font>
    <font>
      <sz val="12"/>
      <color rgb="FF800080"/>
      <name val="新細明體"/>
      <family val="1"/>
      <charset val="136"/>
    </font>
    <font>
      <sz val="12"/>
      <color rgb="FFFF0000"/>
      <name val="新細明體"/>
      <family val="1"/>
      <charset val="136"/>
    </font>
    <font>
      <sz val="12"/>
      <color rgb="FF000000"/>
      <name val="Times New Roman"/>
      <family val="1"/>
    </font>
    <font>
      <sz val="12"/>
      <color rgb="FF000000"/>
      <name val="標楷體"/>
      <family val="4"/>
      <charset val="136"/>
    </font>
    <font>
      <sz val="12"/>
      <color rgb="FFFF0000"/>
      <name val="標楷體"/>
      <family val="4"/>
      <charset val="136"/>
    </font>
    <font>
      <sz val="10"/>
      <color rgb="FF000000"/>
      <name val="Times New Roman"/>
      <family val="1"/>
    </font>
    <font>
      <sz val="10"/>
      <color rgb="FF000000"/>
      <name val="標楷體"/>
      <family val="4"/>
      <charset val="136"/>
    </font>
    <font>
      <b/>
      <sz val="12"/>
      <color rgb="FF000000"/>
      <name val="Times New Roman"/>
      <family val="1"/>
    </font>
    <font>
      <sz val="12"/>
      <color rgb="FFFF0000"/>
      <name val="Times New Roman"/>
      <family val="1"/>
    </font>
    <font>
      <b/>
      <sz val="12"/>
      <color rgb="FF000000"/>
      <name val="標楷體"/>
      <family val="4"/>
      <charset val="136"/>
    </font>
    <font>
      <b/>
      <sz val="16"/>
      <color rgb="FF000000"/>
      <name val="標楷體"/>
      <family val="4"/>
      <charset val="136"/>
    </font>
    <font>
      <b/>
      <sz val="16"/>
      <color rgb="FF000000"/>
      <name val="Times New Roman"/>
      <family val="1"/>
    </font>
    <font>
      <b/>
      <sz val="12"/>
      <color rgb="FFFF0000"/>
      <name val="Times New Roman"/>
      <family val="1"/>
    </font>
    <font>
      <b/>
      <sz val="10"/>
      <name val="Times New Roman"/>
      <family val="4"/>
      <charset val="136"/>
    </font>
    <font>
      <sz val="14"/>
      <name val="標楷體"/>
      <family val="4"/>
      <charset val="136"/>
    </font>
    <font>
      <sz val="10"/>
      <name val="新細明體"/>
      <family val="1"/>
      <charset val="136"/>
    </font>
    <font>
      <sz val="16"/>
      <name val="標楷體"/>
      <family val="4"/>
      <charset val="136"/>
    </font>
    <font>
      <sz val="12"/>
      <color theme="0"/>
      <name val="標楷體"/>
      <family val="4"/>
      <charset val="136"/>
    </font>
    <font>
      <sz val="12"/>
      <name val="Times New Roman"/>
      <family val="4"/>
      <charset val="136"/>
    </font>
    <font>
      <sz val="16"/>
      <name val="Times New Roman"/>
      <family val="1"/>
    </font>
    <font>
      <sz val="12"/>
      <name val="標楷體"/>
      <family val="1"/>
      <charset val="136"/>
    </font>
  </fonts>
  <fills count="24">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FFFF99"/>
        <bgColor rgb="FFFFFF99"/>
      </patternFill>
    </fill>
    <fill>
      <patternFill patternType="solid">
        <fgColor rgb="FFC0C0C0"/>
        <bgColor rgb="FFC0C0C0"/>
      </patternFill>
    </fill>
    <fill>
      <patternFill patternType="solid">
        <fgColor rgb="FFFFFFCC"/>
        <bgColor rgb="FFFFFFCC"/>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969696"/>
        <bgColor rgb="FF969696"/>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rgb="FF333399"/>
      </top>
      <bottom style="double">
        <color rgb="FF333399"/>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style="double">
        <color rgb="FF333333"/>
      </left>
      <right style="double">
        <color rgb="FF333333"/>
      </right>
      <top style="double">
        <color rgb="FF333333"/>
      </top>
      <bottom style="double">
        <color rgb="FF333333"/>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6">
    <xf numFmtId="0" fontId="0" fillId="0" borderId="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7" fillId="12"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0" fillId="0" borderId="0"/>
    <xf numFmtId="0" fontId="26" fillId="0" borderId="0" applyNumberFormat="0" applyFont="0" applyBorder="0" applyProtection="0">
      <alignment vertical="center"/>
    </xf>
    <xf numFmtId="176" fontId="26" fillId="0" borderId="0" applyFont="0" applyFill="0" applyBorder="0" applyAlignment="0" applyProtection="0"/>
    <xf numFmtId="0" fontId="28" fillId="16" borderId="0" applyNumberFormat="0" applyBorder="0" applyAlignment="0" applyProtection="0"/>
    <xf numFmtId="0" fontId="29" fillId="0" borderId="12" applyNumberFormat="0" applyFill="0" applyAlignment="0" applyProtection="0"/>
    <xf numFmtId="0" fontId="30" fillId="4" borderId="0" applyNumberFormat="0" applyBorder="0" applyAlignment="0" applyProtection="0"/>
    <xf numFmtId="0" fontId="31" fillId="17" borderId="13" applyNumberFormat="0" applyAlignment="0" applyProtection="0"/>
    <xf numFmtId="0" fontId="32" fillId="0" borderId="14" applyNumberFormat="0" applyFill="0" applyAlignment="0" applyProtection="0"/>
    <xf numFmtId="0" fontId="26" fillId="18" borderId="15" applyNumberFormat="0" applyFont="0" applyAlignment="0" applyProtection="0"/>
    <xf numFmtId="0" fontId="33" fillId="0" borderId="0" applyNumberFormat="0" applyFill="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22" borderId="0" applyNumberFormat="0" applyBorder="0" applyAlignment="0" applyProtection="0"/>
    <xf numFmtId="0" fontId="34" fillId="0" borderId="0" applyNumberFormat="0" applyFill="0" applyBorder="0" applyAlignment="0" applyProtection="0"/>
    <xf numFmtId="0" fontId="35" fillId="0" borderId="16"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7" fillId="0" borderId="0" applyNumberFormat="0" applyFill="0" applyBorder="0" applyAlignment="0" applyProtection="0"/>
    <xf numFmtId="0" fontId="38" fillId="7" borderId="13" applyNumberFormat="0" applyAlignment="0" applyProtection="0"/>
    <xf numFmtId="0" fontId="39" fillId="17" borderId="19" applyNumberFormat="0" applyAlignment="0" applyProtection="0"/>
    <xf numFmtId="0" fontId="40" fillId="23" borderId="20" applyNumberFormat="0" applyAlignment="0" applyProtection="0"/>
    <xf numFmtId="0" fontId="41" fillId="3" borderId="0" applyNumberFormat="0" applyBorder="0" applyAlignment="0" applyProtection="0"/>
    <xf numFmtId="0" fontId="42" fillId="0" borderId="0" applyNumberFormat="0" applyFill="0" applyBorder="0" applyAlignment="0" applyProtection="0"/>
    <xf numFmtId="43" fontId="20" fillId="0" borderId="0" applyFont="0" applyFill="0" applyBorder="0" applyAlignment="0" applyProtection="0"/>
  </cellStyleXfs>
  <cellXfs count="259">
    <xf numFmtId="0" fontId="0" fillId="0" borderId="0" xfId="0"/>
    <xf numFmtId="0" fontId="43" fillId="0" borderId="0" xfId="0" applyFont="1"/>
    <xf numFmtId="0" fontId="44" fillId="0" borderId="0" xfId="0" applyFont="1"/>
    <xf numFmtId="0" fontId="43" fillId="0" borderId="21" xfId="0" applyFont="1" applyBorder="1" applyAlignment="1">
      <alignment horizontal="center" vertical="center"/>
    </xf>
    <xf numFmtId="0" fontId="43" fillId="0" borderId="22" xfId="0" applyFont="1" applyBorder="1"/>
    <xf numFmtId="0" fontId="44" fillId="0" borderId="21" xfId="0" applyFont="1" applyBorder="1" applyAlignment="1">
      <alignment horizontal="center"/>
    </xf>
    <xf numFmtId="0" fontId="43" fillId="0" borderId="21" xfId="0" applyFont="1" applyBorder="1" applyAlignment="1">
      <alignment horizontal="center"/>
    </xf>
    <xf numFmtId="0" fontId="44" fillId="0" borderId="23" xfId="0" applyFont="1" applyBorder="1" applyAlignment="1">
      <alignment horizontal="left"/>
    </xf>
    <xf numFmtId="0" fontId="43" fillId="0" borderId="23" xfId="0" applyFont="1" applyBorder="1"/>
    <xf numFmtId="0" fontId="43" fillId="0" borderId="23" xfId="0" applyFont="1" applyBorder="1" applyAlignment="1">
      <alignment horizontal="right"/>
    </xf>
    <xf numFmtId="0" fontId="43" fillId="0" borderId="24" xfId="0" applyFont="1" applyBorder="1" applyAlignment="1">
      <alignment horizontal="right" vertical="center"/>
    </xf>
    <xf numFmtId="0" fontId="44" fillId="0" borderId="21" xfId="0" applyFont="1" applyBorder="1" applyAlignment="1">
      <alignment horizontal="center" vertical="center"/>
    </xf>
    <xf numFmtId="0" fontId="43" fillId="0" borderId="25" xfId="0" applyFont="1" applyBorder="1" applyAlignment="1">
      <alignment vertical="center"/>
    </xf>
    <xf numFmtId="0" fontId="43" fillId="0" borderId="25" xfId="0" applyFont="1" applyBorder="1" applyAlignment="1">
      <alignment horizontal="center" vertical="center"/>
    </xf>
    <xf numFmtId="0" fontId="43" fillId="0" borderId="26" xfId="0" applyFont="1" applyBorder="1" applyAlignment="1">
      <alignment horizontal="center" vertical="center"/>
    </xf>
    <xf numFmtId="0" fontId="44" fillId="0" borderId="0" xfId="0" applyFont="1" applyAlignment="1">
      <alignment horizontal="right"/>
    </xf>
    <xf numFmtId="0" fontId="43" fillId="0" borderId="23" xfId="0" applyFont="1" applyBorder="1" applyAlignment="1">
      <alignment horizontal="left" vertical="center"/>
    </xf>
    <xf numFmtId="0" fontId="43" fillId="0" borderId="0" xfId="0" applyFont="1" applyAlignment="1">
      <alignment horizontal="left"/>
    </xf>
    <xf numFmtId="0" fontId="45" fillId="0" borderId="21" xfId="0" applyFont="1" applyBorder="1" applyAlignment="1">
      <alignment horizontal="center"/>
    </xf>
    <xf numFmtId="177" fontId="43" fillId="0" borderId="0" xfId="0" applyNumberFormat="1" applyFont="1" applyAlignment="1">
      <alignment horizontal="left"/>
    </xf>
    <xf numFmtId="0" fontId="44" fillId="0" borderId="23" xfId="0" applyFont="1" applyBorder="1" applyAlignment="1">
      <alignment horizontal="left" vertical="center"/>
    </xf>
    <xf numFmtId="0" fontId="44" fillId="0" borderId="23" xfId="0" applyFont="1" applyBorder="1" applyAlignment="1">
      <alignment horizontal="right"/>
    </xf>
    <xf numFmtId="0" fontId="44" fillId="0" borderId="24" xfId="0" applyFont="1" applyBorder="1" applyAlignment="1">
      <alignment horizontal="right" vertical="center"/>
    </xf>
    <xf numFmtId="0" fontId="44" fillId="0" borderId="25" xfId="0" applyFont="1" applyBorder="1" applyAlignment="1">
      <alignment vertical="center"/>
    </xf>
    <xf numFmtId="0" fontId="44" fillId="0" borderId="25" xfId="0" applyFont="1" applyBorder="1" applyAlignment="1">
      <alignment horizontal="center" vertical="center"/>
    </xf>
    <xf numFmtId="0" fontId="43" fillId="0" borderId="0" xfId="0" applyFont="1" applyAlignment="1">
      <alignment vertical="center"/>
    </xf>
    <xf numFmtId="0" fontId="44" fillId="0" borderId="26" xfId="0" applyFont="1" applyBorder="1" applyAlignment="1">
      <alignment horizontal="center" vertical="center"/>
    </xf>
    <xf numFmtId="0" fontId="44" fillId="0" borderId="0" xfId="0" applyFont="1" applyAlignment="1">
      <alignment horizontal="left"/>
    </xf>
    <xf numFmtId="0" fontId="46" fillId="0" borderId="0" xfId="0" applyFont="1"/>
    <xf numFmtId="0" fontId="8" fillId="0" borderId="1" xfId="0" applyFont="1" applyBorder="1" applyAlignment="1">
      <alignment horizontal="center" vertical="center"/>
    </xf>
    <xf numFmtId="0" fontId="8" fillId="0" borderId="2" xfId="0" applyFont="1" applyBorder="1"/>
    <xf numFmtId="0" fontId="8" fillId="0" borderId="0" xfId="0" applyFont="1"/>
    <xf numFmtId="0" fontId="8" fillId="0" borderId="1" xfId="0" applyFont="1" applyBorder="1" applyAlignment="1">
      <alignment horizontal="distributed" vertical="center" indent="1"/>
    </xf>
    <xf numFmtId="0" fontId="10" fillId="0" borderId="1" xfId="0" applyFont="1" applyBorder="1" applyAlignment="1">
      <alignment horizontal="center" vertical="center"/>
    </xf>
    <xf numFmtId="0" fontId="8" fillId="0" borderId="1" xfId="0" applyFont="1" applyBorder="1" applyAlignment="1">
      <alignment horizontal="center"/>
    </xf>
    <xf numFmtId="0" fontId="9" fillId="0" borderId="3" xfId="0" applyFont="1" applyBorder="1" applyAlignment="1">
      <alignment horizontal="left"/>
    </xf>
    <xf numFmtId="0" fontId="8" fillId="0" borderId="3" xfId="0" applyFont="1" applyBorder="1"/>
    <xf numFmtId="0" fontId="8" fillId="0" borderId="3" xfId="0" applyFont="1" applyBorder="1" applyAlignment="1">
      <alignment horizontal="right"/>
    </xf>
    <xf numFmtId="0" fontId="8" fillId="0" borderId="4" xfId="0" applyFont="1" applyBorder="1" applyAlignment="1">
      <alignment horizontal="right" vertical="center"/>
    </xf>
    <xf numFmtId="0" fontId="8" fillId="0" borderId="5" xfId="0" applyFont="1" applyBorder="1" applyAlignment="1">
      <alignment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left"/>
    </xf>
    <xf numFmtId="178" fontId="8" fillId="0" borderId="0" xfId="0" applyNumberFormat="1" applyFont="1" applyAlignment="1">
      <alignment horizontal="left"/>
    </xf>
    <xf numFmtId="179" fontId="9" fillId="0" borderId="0" xfId="0" applyNumberFormat="1" applyFont="1" applyAlignment="1" applyProtection="1">
      <alignment horizontal="left" vertical="center"/>
      <protection locked="0"/>
    </xf>
    <xf numFmtId="179" fontId="9" fillId="0" borderId="0" xfId="0" applyNumberFormat="1" applyFont="1" applyAlignment="1" applyProtection="1">
      <alignment horizontal="center" vertical="center"/>
      <protection locked="0"/>
    </xf>
    <xf numFmtId="0" fontId="9" fillId="0" borderId="0" xfId="0" applyFont="1"/>
    <xf numFmtId="0" fontId="9" fillId="0" borderId="0" xfId="0" applyFont="1" applyAlignment="1">
      <alignment horizontal="right"/>
    </xf>
    <xf numFmtId="0" fontId="8" fillId="0" borderId="0" xfId="0" applyFont="1" applyAlignment="1">
      <alignment horizontal="left" vertical="center"/>
    </xf>
    <xf numFmtId="0" fontId="13" fillId="0" borderId="0" xfId="0" applyFont="1"/>
    <xf numFmtId="0" fontId="13" fillId="0" borderId="0" xfId="0" applyFont="1" applyAlignment="1">
      <alignment vertical="center"/>
    </xf>
    <xf numFmtId="0" fontId="9" fillId="0" borderId="0" xfId="0" applyFont="1" applyAlignment="1">
      <alignment vertical="center"/>
    </xf>
    <xf numFmtId="0" fontId="8" fillId="0" borderId="0" xfId="0" applyFont="1" applyAlignment="1">
      <alignment vertical="center"/>
    </xf>
    <xf numFmtId="0" fontId="0" fillId="0" borderId="0" xfId="0" applyAlignment="1">
      <alignment vertical="center"/>
    </xf>
    <xf numFmtId="0" fontId="0" fillId="0" borderId="3" xfId="0" applyBorder="1" applyAlignment="1">
      <alignment horizontal="centerContinuous" vertical="top"/>
    </xf>
    <xf numFmtId="0" fontId="13" fillId="0" borderId="3" xfId="0" applyFont="1" applyBorder="1" applyAlignment="1">
      <alignment vertical="top"/>
    </xf>
    <xf numFmtId="0" fontId="17" fillId="0" borderId="0" xfId="0" applyFont="1" applyAlignment="1">
      <alignment horizontal="center" vertical="center"/>
    </xf>
    <xf numFmtId="0" fontId="17" fillId="0" borderId="3" xfId="0" applyFont="1" applyBorder="1" applyAlignment="1">
      <alignment horizontal="center" vertical="center"/>
    </xf>
    <xf numFmtId="0" fontId="13" fillId="0" borderId="0" xfId="0" applyFont="1" applyAlignment="1">
      <alignment vertical="top"/>
    </xf>
    <xf numFmtId="0" fontId="9" fillId="0" borderId="0" xfId="0" applyFont="1" applyAlignment="1">
      <alignment vertical="top"/>
    </xf>
    <xf numFmtId="0" fontId="8" fillId="0" borderId="0" xfId="0" applyFont="1" applyAlignment="1">
      <alignment vertical="top"/>
    </xf>
    <xf numFmtId="0" fontId="18" fillId="0" borderId="0" xfId="0" applyFont="1" applyAlignment="1">
      <alignment vertical="center"/>
    </xf>
    <xf numFmtId="0" fontId="19" fillId="0" borderId="0" xfId="0" applyFont="1" applyAlignment="1">
      <alignment vertical="center"/>
    </xf>
    <xf numFmtId="180" fontId="16" fillId="0" borderId="0" xfId="0" applyNumberFormat="1" applyFont="1" applyAlignment="1">
      <alignment horizontal="right" vertical="center"/>
    </xf>
    <xf numFmtId="0" fontId="13" fillId="0" borderId="0" xfId="0" applyFont="1" applyAlignment="1">
      <alignment horizontal="center" vertical="center"/>
    </xf>
    <xf numFmtId="0" fontId="8" fillId="0" borderId="7" xfId="0" applyFont="1" applyBorder="1" applyAlignment="1">
      <alignment horizontal="center" vertical="center"/>
    </xf>
    <xf numFmtId="0" fontId="8" fillId="0" borderId="0" xfId="0" applyFont="1" applyAlignment="1">
      <alignment horizontal="center" vertical="center"/>
    </xf>
    <xf numFmtId="41" fontId="8" fillId="0" borderId="3" xfId="21" applyNumberFormat="1" applyFont="1" applyBorder="1" applyAlignment="1" applyProtection="1">
      <alignment horizontal="right" vertical="center"/>
    </xf>
    <xf numFmtId="41" fontId="43" fillId="0" borderId="0" xfId="0" applyNumberFormat="1" applyFont="1" applyAlignment="1">
      <alignment horizontal="center" vertical="center"/>
    </xf>
    <xf numFmtId="41" fontId="43" fillId="0" borderId="0" xfId="0" applyNumberFormat="1" applyFont="1" applyAlignment="1">
      <alignment vertical="center"/>
    </xf>
    <xf numFmtId="41" fontId="43" fillId="0" borderId="0" xfId="21" applyNumberFormat="1" applyFont="1" applyFill="1" applyAlignment="1">
      <alignment vertical="center"/>
    </xf>
    <xf numFmtId="41" fontId="43" fillId="0" borderId="0" xfId="21" applyNumberFormat="1" applyFont="1" applyAlignment="1">
      <alignment horizontal="center" vertical="center"/>
    </xf>
    <xf numFmtId="41" fontId="43" fillId="0" borderId="0" xfId="21" applyNumberFormat="1" applyFont="1"/>
    <xf numFmtId="41" fontId="43" fillId="0" borderId="0" xfId="21" applyNumberFormat="1" applyFont="1" applyFill="1"/>
    <xf numFmtId="41" fontId="43" fillId="0" borderId="0" xfId="0" applyNumberFormat="1" applyFont="1" applyAlignment="1">
      <alignment horizontal="center" vertical="center" wrapText="1"/>
    </xf>
    <xf numFmtId="41" fontId="43" fillId="0" borderId="0" xfId="21" applyNumberFormat="1" applyFont="1" applyAlignment="1">
      <alignment horizontal="right" vertical="center"/>
    </xf>
    <xf numFmtId="41" fontId="43" fillId="0" borderId="23" xfId="21" applyNumberFormat="1" applyFont="1" applyBorder="1" applyAlignment="1">
      <alignment horizontal="center" vertical="center"/>
    </xf>
    <xf numFmtId="41" fontId="43" fillId="0" borderId="23" xfId="21" applyNumberFormat="1" applyFont="1" applyBorder="1"/>
    <xf numFmtId="0" fontId="46" fillId="0" borderId="21" xfId="0" applyFont="1" applyBorder="1" applyAlignment="1">
      <alignment horizontal="center" vertical="center"/>
    </xf>
    <xf numFmtId="0" fontId="47" fillId="0" borderId="21" xfId="0" applyFont="1" applyBorder="1" applyAlignment="1">
      <alignment horizontal="center" vertical="center"/>
    </xf>
    <xf numFmtId="0" fontId="46" fillId="0" borderId="22" xfId="0" applyFont="1" applyBorder="1" applyAlignment="1">
      <alignment horizontal="center" vertical="center"/>
    </xf>
    <xf numFmtId="0" fontId="46" fillId="0" borderId="0" xfId="0" applyFont="1" applyAlignment="1">
      <alignment horizontal="center" vertical="center"/>
    </xf>
    <xf numFmtId="0" fontId="47" fillId="0" borderId="23" xfId="0" applyFont="1" applyBorder="1" applyAlignment="1">
      <alignment horizontal="center" vertical="center"/>
    </xf>
    <xf numFmtId="0" fontId="46" fillId="0" borderId="23" xfId="0" applyFont="1" applyBorder="1" applyAlignment="1">
      <alignment horizontal="center" vertical="center"/>
    </xf>
    <xf numFmtId="0" fontId="1" fillId="0" borderId="24" xfId="0" applyFont="1" applyBorder="1" applyAlignment="1">
      <alignment horizontal="right" vertical="center"/>
    </xf>
    <xf numFmtId="0" fontId="48" fillId="0" borderId="24" xfId="0" applyFont="1" applyBorder="1" applyAlignment="1">
      <alignment horizontal="center" vertical="center"/>
    </xf>
    <xf numFmtId="41" fontId="48" fillId="0" borderId="0" xfId="0" applyNumberFormat="1" applyFont="1" applyAlignment="1">
      <alignment horizontal="center" vertical="center"/>
    </xf>
    <xf numFmtId="41" fontId="48" fillId="0" borderId="0" xfId="0" applyNumberFormat="1" applyFont="1" applyAlignment="1">
      <alignment vertical="center"/>
    </xf>
    <xf numFmtId="41" fontId="48" fillId="0" borderId="0" xfId="21" applyNumberFormat="1" applyFont="1" applyFill="1" applyAlignment="1">
      <alignment vertical="center"/>
    </xf>
    <xf numFmtId="41" fontId="43" fillId="0" borderId="0" xfId="0" applyNumberFormat="1" applyFont="1" applyAlignment="1">
      <alignment horizontal="right" vertical="center"/>
    </xf>
    <xf numFmtId="41" fontId="43" fillId="0" borderId="0" xfId="21" applyNumberFormat="1" applyFont="1" applyFill="1" applyAlignment="1">
      <alignment horizontal="right" vertical="center"/>
    </xf>
    <xf numFmtId="41" fontId="43" fillId="0" borderId="0" xfId="21" applyNumberFormat="1" applyFont="1" applyAlignment="1">
      <alignment horizontal="right"/>
    </xf>
    <xf numFmtId="41" fontId="43" fillId="0" borderId="0" xfId="21" applyNumberFormat="1" applyFont="1" applyFill="1" applyAlignment="1">
      <alignment horizontal="right"/>
    </xf>
    <xf numFmtId="41" fontId="43" fillId="0" borderId="0" xfId="0" applyNumberFormat="1" applyFont="1" applyAlignment="1">
      <alignment horizontal="right" vertical="center" wrapText="1"/>
    </xf>
    <xf numFmtId="41" fontId="43" fillId="0" borderId="23" xfId="21" applyNumberFormat="1" applyFont="1" applyBorder="1" applyAlignment="1">
      <alignment horizontal="right" vertical="center"/>
    </xf>
    <xf numFmtId="41" fontId="43" fillId="0" borderId="23" xfId="21" applyNumberFormat="1" applyFont="1" applyBorder="1" applyAlignment="1">
      <alignment horizontal="right"/>
    </xf>
    <xf numFmtId="0" fontId="15" fillId="0" borderId="4" xfId="0" applyFont="1" applyBorder="1" applyAlignment="1">
      <alignment horizontal="center" vertical="center"/>
    </xf>
    <xf numFmtId="41" fontId="48" fillId="0" borderId="0" xfId="0" applyNumberFormat="1" applyFont="1" applyAlignment="1">
      <alignment horizontal="right" vertical="center"/>
    </xf>
    <xf numFmtId="41" fontId="48" fillId="0" borderId="0" xfId="21" applyNumberFormat="1" applyFont="1" applyFill="1" applyAlignment="1">
      <alignment horizontal="right" vertical="center"/>
    </xf>
    <xf numFmtId="41" fontId="43" fillId="0" borderId="0" xfId="0" applyNumberFormat="1" applyFont="1" applyAlignment="1">
      <alignment horizontal="right"/>
    </xf>
    <xf numFmtId="41" fontId="49" fillId="0" borderId="23" xfId="21" applyNumberFormat="1" applyFont="1" applyBorder="1"/>
    <xf numFmtId="41" fontId="49" fillId="0" borderId="23" xfId="21" applyNumberFormat="1" applyFont="1" applyBorder="1" applyAlignment="1">
      <alignment horizontal="right" vertical="center"/>
    </xf>
    <xf numFmtId="41" fontId="43" fillId="0" borderId="23" xfId="21" applyNumberFormat="1" applyFont="1" applyBorder="1" applyAlignment="1">
      <alignment vertical="center"/>
    </xf>
    <xf numFmtId="41" fontId="48" fillId="0" borderId="0" xfId="21" applyNumberFormat="1" applyFont="1" applyAlignment="1">
      <alignment horizontal="right" vertical="center"/>
    </xf>
    <xf numFmtId="0" fontId="50" fillId="0" borderId="24" xfId="0" applyFont="1" applyBorder="1" applyAlignment="1">
      <alignment horizontal="center" vertical="center"/>
    </xf>
    <xf numFmtId="41" fontId="49" fillId="0" borderId="0" xfId="21" applyNumberFormat="1" applyFont="1" applyAlignment="1">
      <alignment horizontal="right" vertical="center"/>
    </xf>
    <xf numFmtId="41" fontId="43" fillId="0" borderId="0" xfId="20" applyNumberFormat="1" applyFont="1" applyAlignment="1" applyProtection="1">
      <alignment horizontal="right" vertical="center"/>
    </xf>
    <xf numFmtId="41" fontId="49" fillId="0" borderId="0" xfId="0" applyNumberFormat="1" applyFont="1" applyAlignment="1">
      <alignment horizontal="right" vertical="center"/>
    </xf>
    <xf numFmtId="0" fontId="10" fillId="0" borderId="3" xfId="0" applyFont="1" applyBorder="1" applyAlignment="1">
      <alignment horizontal="right" vertical="top"/>
    </xf>
    <xf numFmtId="0" fontId="8" fillId="0" borderId="3" xfId="0" applyFont="1" applyBorder="1" applyAlignment="1">
      <alignment vertical="top"/>
    </xf>
    <xf numFmtId="41" fontId="8" fillId="0" borderId="0" xfId="0" applyNumberFormat="1" applyFont="1" applyAlignment="1">
      <alignment horizontal="right" vertical="center"/>
    </xf>
    <xf numFmtId="41" fontId="8" fillId="0" borderId="0" xfId="21" applyNumberFormat="1" applyFont="1" applyBorder="1" applyAlignment="1" applyProtection="1">
      <alignment horizontal="right" vertical="center"/>
    </xf>
    <xf numFmtId="41" fontId="8" fillId="0" borderId="3" xfId="0" applyNumberFormat="1" applyFont="1" applyBorder="1" applyAlignment="1">
      <alignment horizontal="right" vertical="center"/>
    </xf>
    <xf numFmtId="41" fontId="15" fillId="0" borderId="0" xfId="0" applyNumberFormat="1" applyFont="1" applyAlignment="1">
      <alignment horizontal="right" vertical="center"/>
    </xf>
    <xf numFmtId="41" fontId="15" fillId="0" borderId="0" xfId="21" applyNumberFormat="1" applyFont="1" applyFill="1" applyAlignment="1">
      <alignment horizontal="right" vertical="center"/>
    </xf>
    <xf numFmtId="41" fontId="8" fillId="0" borderId="0" xfId="21" applyNumberFormat="1" applyFont="1" applyFill="1" applyAlignment="1">
      <alignment horizontal="right" vertical="center"/>
    </xf>
    <xf numFmtId="41" fontId="53" fillId="0" borderId="0" xfId="0" applyNumberFormat="1" applyFont="1" applyAlignment="1">
      <alignment horizontal="right" vertical="center"/>
    </xf>
    <xf numFmtId="41" fontId="49" fillId="0" borderId="3" xfId="0" applyNumberFormat="1" applyFont="1" applyBorder="1" applyAlignment="1">
      <alignment horizontal="right" vertical="center"/>
    </xf>
    <xf numFmtId="41" fontId="53" fillId="0" borderId="0" xfId="21" applyNumberFormat="1" applyFont="1" applyFill="1" applyAlignment="1">
      <alignment vertical="center"/>
    </xf>
    <xf numFmtId="41" fontId="49" fillId="0" borderId="0" xfId="21" applyNumberFormat="1" applyFont="1"/>
    <xf numFmtId="41" fontId="49" fillId="0" borderId="0" xfId="0" applyNumberFormat="1" applyFont="1" applyAlignment="1">
      <alignment vertical="center"/>
    </xf>
    <xf numFmtId="41" fontId="53" fillId="0" borderId="0" xfId="21" applyNumberFormat="1" applyFont="1" applyFill="1" applyAlignment="1">
      <alignment horizontal="right" vertical="center"/>
    </xf>
    <xf numFmtId="41" fontId="49" fillId="0" borderId="0" xfId="21" applyNumberFormat="1" applyFont="1" applyAlignment="1">
      <alignment horizontal="right"/>
    </xf>
    <xf numFmtId="41" fontId="53" fillId="0" borderId="0" xfId="0" applyNumberFormat="1" applyFont="1" applyAlignment="1">
      <alignment vertical="center"/>
    </xf>
    <xf numFmtId="41" fontId="43" fillId="0" borderId="23" xfId="21" applyNumberFormat="1" applyFont="1" applyFill="1" applyBorder="1"/>
    <xf numFmtId="41" fontId="49" fillId="0" borderId="0" xfId="21" applyNumberFormat="1" applyFont="1" applyFill="1"/>
    <xf numFmtId="41" fontId="49" fillId="0" borderId="0" xfId="21" applyNumberFormat="1" applyFont="1" applyFill="1" applyBorder="1" applyAlignment="1" applyProtection="1">
      <alignment horizontal="right" vertical="center"/>
    </xf>
    <xf numFmtId="41" fontId="49" fillId="0" borderId="0" xfId="21" applyNumberFormat="1" applyFont="1" applyFill="1" applyAlignment="1">
      <alignment vertical="center"/>
    </xf>
    <xf numFmtId="41" fontId="49" fillId="0" borderId="0" xfId="21" applyNumberFormat="1" applyFont="1" applyFill="1" applyAlignment="1">
      <alignment horizontal="right"/>
    </xf>
    <xf numFmtId="41" fontId="49" fillId="0" borderId="0" xfId="21" applyNumberFormat="1" applyFont="1" applyFill="1" applyAlignment="1">
      <alignment horizontal="right" vertical="center"/>
    </xf>
    <xf numFmtId="41" fontId="53" fillId="0" borderId="0" xfId="21" applyNumberFormat="1" applyFont="1" applyAlignment="1">
      <alignment horizontal="right" vertical="center"/>
    </xf>
    <xf numFmtId="41" fontId="49" fillId="0" borderId="0" xfId="20" applyNumberFormat="1" applyFont="1" applyAlignment="1" applyProtection="1">
      <alignment horizontal="right" vertical="center"/>
    </xf>
    <xf numFmtId="0" fontId="44" fillId="0" borderId="21" xfId="0" applyFont="1" applyBorder="1" applyAlignment="1">
      <alignment horizontal="left"/>
    </xf>
    <xf numFmtId="0" fontId="10" fillId="0" borderId="1" xfId="0" applyFont="1" applyBorder="1" applyAlignment="1">
      <alignment horizontal="center" vertical="center" wrapText="1"/>
    </xf>
    <xf numFmtId="0" fontId="8" fillId="0" borderId="4" xfId="0" applyFont="1" applyBorder="1" applyAlignment="1">
      <alignment horizontal="center" vertical="center"/>
    </xf>
    <xf numFmtId="181" fontId="8" fillId="0" borderId="0" xfId="0" applyNumberFormat="1" applyFont="1" applyAlignment="1">
      <alignment horizontal="right" vertical="center"/>
    </xf>
    <xf numFmtId="178" fontId="8" fillId="0" borderId="0" xfId="21" applyNumberFormat="1" applyFont="1" applyFill="1" applyAlignment="1">
      <alignment horizontal="right" vertical="center"/>
    </xf>
    <xf numFmtId="181" fontId="8" fillId="0" borderId="0" xfId="21" applyNumberFormat="1" applyFont="1" applyFill="1" applyAlignment="1">
      <alignment horizontal="right" vertical="center"/>
    </xf>
    <xf numFmtId="181" fontId="8" fillId="0" borderId="3" xfId="21" applyNumberFormat="1" applyFont="1" applyBorder="1" applyAlignment="1" applyProtection="1">
      <alignment horizontal="right" vertical="center"/>
    </xf>
    <xf numFmtId="181" fontId="8" fillId="0" borderId="3" xfId="0" applyNumberFormat="1" applyFont="1" applyBorder="1" applyAlignment="1">
      <alignment horizontal="right" vertical="center"/>
    </xf>
    <xf numFmtId="0" fontId="9" fillId="0" borderId="0" xfId="0" applyFont="1" applyAlignment="1">
      <alignment horizontal="right" vertical="center"/>
    </xf>
    <xf numFmtId="43" fontId="8" fillId="0" borderId="3" xfId="21" applyNumberFormat="1" applyFont="1" applyBorder="1" applyAlignment="1" applyProtection="1">
      <alignment horizontal="right" vertical="center"/>
    </xf>
    <xf numFmtId="0" fontId="9" fillId="0" borderId="1" xfId="0" applyFont="1" applyBorder="1" applyAlignment="1">
      <alignment horizontal="center" vertical="center" wrapText="1"/>
    </xf>
    <xf numFmtId="181" fontId="8" fillId="0" borderId="0" xfId="0" applyNumberFormat="1" applyFont="1" applyAlignment="1">
      <alignment vertical="center"/>
    </xf>
    <xf numFmtId="178" fontId="8" fillId="0" borderId="0" xfId="21" applyNumberFormat="1" applyFont="1" applyFill="1" applyAlignment="1">
      <alignment vertical="center"/>
    </xf>
    <xf numFmtId="181" fontId="8" fillId="0" borderId="0" xfId="21" applyNumberFormat="1" applyFont="1" applyFill="1" applyAlignment="1">
      <alignment vertical="center"/>
    </xf>
    <xf numFmtId="0" fontId="9" fillId="0" borderId="6" xfId="0" applyFont="1" applyBorder="1" applyAlignment="1">
      <alignment horizontal="center" vertical="center"/>
    </xf>
    <xf numFmtId="181" fontId="8" fillId="0" borderId="3" xfId="0" applyNumberFormat="1" applyFont="1" applyBorder="1" applyAlignment="1">
      <alignment vertical="center"/>
    </xf>
    <xf numFmtId="181" fontId="8" fillId="0" borderId="0" xfId="0" applyNumberFormat="1" applyFont="1"/>
    <xf numFmtId="0" fontId="9" fillId="0" borderId="1" xfId="0" applyFont="1" applyBorder="1" applyAlignment="1">
      <alignment horizontal="distributed" vertical="center" indent="1"/>
    </xf>
    <xf numFmtId="0" fontId="9" fillId="0" borderId="4" xfId="0" applyFont="1" applyBorder="1" applyAlignment="1">
      <alignment horizontal="right" vertical="center"/>
    </xf>
    <xf numFmtId="0" fontId="9" fillId="0" borderId="5" xfId="0" applyFont="1" applyBorder="1" applyAlignment="1">
      <alignment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1" xfId="0" applyFont="1" applyBorder="1" applyAlignment="1">
      <alignment horizontal="distributed" vertical="center" wrapText="1" indent="1"/>
    </xf>
    <xf numFmtId="0" fontId="9" fillId="0" borderId="1" xfId="0" applyFont="1" applyBorder="1" applyAlignment="1">
      <alignment horizontal="center" vertical="center"/>
    </xf>
    <xf numFmtId="181" fontId="8" fillId="0" borderId="7" xfId="0" applyNumberFormat="1" applyFont="1" applyBorder="1" applyAlignment="1">
      <alignment vertical="center"/>
    </xf>
    <xf numFmtId="178" fontId="8" fillId="0" borderId="7" xfId="21" applyNumberFormat="1" applyFont="1" applyFill="1" applyBorder="1" applyAlignment="1">
      <alignment vertical="center"/>
    </xf>
    <xf numFmtId="181" fontId="8" fillId="0" borderId="7" xfId="21" applyNumberFormat="1" applyFont="1" applyFill="1" applyBorder="1" applyAlignment="1">
      <alignment vertical="center"/>
    </xf>
    <xf numFmtId="178" fontId="8" fillId="0" borderId="0" xfId="21" applyNumberFormat="1" applyFont="1" applyFill="1" applyBorder="1" applyAlignment="1">
      <alignment vertical="center"/>
    </xf>
    <xf numFmtId="181" fontId="8" fillId="0" borderId="0" xfId="21" applyNumberFormat="1" applyFont="1" applyFill="1" applyBorder="1" applyAlignment="1">
      <alignment vertical="center"/>
    </xf>
    <xf numFmtId="41" fontId="8" fillId="0" borderId="0" xfId="21" applyNumberFormat="1" applyFont="1" applyFill="1" applyBorder="1" applyAlignment="1" applyProtection="1">
      <alignment horizontal="right" vertical="center"/>
    </xf>
    <xf numFmtId="41" fontId="8" fillId="0" borderId="3" xfId="21" applyNumberFormat="1" applyFont="1" applyFill="1" applyBorder="1" applyAlignment="1" applyProtection="1">
      <alignment horizontal="right" vertical="center"/>
    </xf>
    <xf numFmtId="179" fontId="18" fillId="0" borderId="0" xfId="0" applyNumberFormat="1" applyFont="1" applyAlignment="1" applyProtection="1">
      <alignment horizontal="left" vertical="center"/>
      <protection locked="0"/>
    </xf>
    <xf numFmtId="0" fontId="9" fillId="0" borderId="0" xfId="0" applyFont="1" applyAlignment="1">
      <alignment horizontal="left" vertical="center"/>
    </xf>
    <xf numFmtId="179" fontId="18" fillId="0" borderId="0" xfId="0" applyNumberFormat="1" applyFont="1" applyAlignment="1" applyProtection="1">
      <alignment horizontal="right" vertical="center"/>
      <protection locked="0"/>
    </xf>
    <xf numFmtId="179" fontId="9" fillId="0" borderId="0" xfId="0" applyNumberFormat="1" applyFont="1" applyAlignment="1" applyProtection="1">
      <alignment horizontal="right" vertical="center"/>
      <protection locked="0"/>
    </xf>
    <xf numFmtId="0" fontId="9" fillId="0" borderId="29" xfId="0" applyFont="1" applyBorder="1" applyAlignment="1">
      <alignment horizontal="center" vertical="center"/>
    </xf>
    <xf numFmtId="0" fontId="59" fillId="0" borderId="0" xfId="0" applyFont="1"/>
    <xf numFmtId="180" fontId="60" fillId="0" borderId="0" xfId="0" applyNumberFormat="1" applyFont="1" applyAlignment="1">
      <alignment horizontal="right" vertical="center"/>
    </xf>
    <xf numFmtId="0" fontId="61" fillId="0" borderId="29" xfId="0" applyFont="1" applyBorder="1" applyAlignment="1">
      <alignment horizontal="center" vertical="center"/>
    </xf>
    <xf numFmtId="181" fontId="8" fillId="0" borderId="3" xfId="45" applyNumberFormat="1" applyFont="1" applyBorder="1" applyAlignment="1" applyProtection="1">
      <alignment horizontal="right" vertical="center"/>
    </xf>
    <xf numFmtId="41" fontId="8" fillId="0" borderId="3" xfId="45" applyNumberFormat="1" applyFont="1" applyBorder="1" applyAlignment="1" applyProtection="1">
      <alignment horizontal="right" vertical="center"/>
    </xf>
    <xf numFmtId="0" fontId="8" fillId="0" borderId="3" xfId="0" applyFont="1" applyBorder="1" applyAlignment="1">
      <alignment horizontal="center" vertical="center"/>
    </xf>
    <xf numFmtId="0" fontId="57" fillId="0" borderId="0" xfId="19" applyFont="1"/>
    <xf numFmtId="0" fontId="12" fillId="0" borderId="0" xfId="19" applyFont="1" applyAlignment="1">
      <alignment vertical="center"/>
    </xf>
    <xf numFmtId="0" fontId="20" fillId="0" borderId="0" xfId="19"/>
    <xf numFmtId="0" fontId="55" fillId="0" borderId="0" xfId="19" applyFont="1"/>
    <xf numFmtId="0" fontId="55" fillId="0" borderId="0" xfId="19" applyFont="1" applyAlignment="1">
      <alignment horizontal="left" vertical="top"/>
    </xf>
    <xf numFmtId="0" fontId="17" fillId="0" borderId="0" xfId="19" applyFont="1" applyAlignment="1">
      <alignment horizontal="left" vertical="top"/>
    </xf>
    <xf numFmtId="0" fontId="17" fillId="0" borderId="0" xfId="19" applyFont="1" applyAlignment="1">
      <alignment vertical="top"/>
    </xf>
    <xf numFmtId="0" fontId="55" fillId="0" borderId="0" xfId="19" applyFont="1" applyAlignment="1">
      <alignment horizontal="center"/>
    </xf>
    <xf numFmtId="0" fontId="17" fillId="0" borderId="0" xfId="19" applyFont="1" applyAlignment="1">
      <alignment horizontal="left"/>
    </xf>
    <xf numFmtId="0" fontId="55" fillId="0" borderId="0" xfId="19" applyFont="1" applyAlignment="1">
      <alignment horizontal="left"/>
    </xf>
    <xf numFmtId="0" fontId="9" fillId="0" borderId="1" xfId="19" applyFont="1" applyBorder="1" applyAlignment="1">
      <alignment horizontal="distributed" vertical="center" wrapText="1" indent="1"/>
    </xf>
    <xf numFmtId="0" fontId="8" fillId="0" borderId="2" xfId="19" applyFont="1" applyBorder="1"/>
    <xf numFmtId="0" fontId="8" fillId="0" borderId="0" xfId="19" applyFont="1"/>
    <xf numFmtId="0" fontId="9" fillId="0" borderId="1" xfId="19" applyFont="1" applyBorder="1" applyAlignment="1">
      <alignment horizontal="distributed" vertical="center" indent="1"/>
    </xf>
    <xf numFmtId="0" fontId="9" fillId="0" borderId="3" xfId="19" applyFont="1" applyBorder="1" applyAlignment="1">
      <alignment horizontal="left"/>
    </xf>
    <xf numFmtId="0" fontId="8" fillId="0" borderId="3" xfId="19" applyFont="1" applyBorder="1"/>
    <xf numFmtId="0" fontId="9" fillId="0" borderId="0" xfId="19" applyFont="1" applyAlignment="1">
      <alignment horizontal="right"/>
    </xf>
    <xf numFmtId="0" fontId="8" fillId="0" borderId="4" xfId="19" applyFont="1" applyBorder="1" applyAlignment="1">
      <alignment horizontal="right" vertical="center"/>
    </xf>
    <xf numFmtId="0" fontId="9" fillId="0" borderId="29" xfId="19" applyFont="1" applyBorder="1" applyAlignment="1">
      <alignment horizontal="center" vertical="center"/>
    </xf>
    <xf numFmtId="0" fontId="8" fillId="0" borderId="5" xfId="19" applyFont="1" applyBorder="1" applyAlignment="1">
      <alignment vertical="center"/>
    </xf>
    <xf numFmtId="0" fontId="9" fillId="0" borderId="1" xfId="19" applyFont="1" applyBorder="1" applyAlignment="1">
      <alignment horizontal="center" vertical="center"/>
    </xf>
    <xf numFmtId="0" fontId="8" fillId="0" borderId="4" xfId="19" applyFont="1" applyBorder="1" applyAlignment="1">
      <alignment horizontal="center" vertical="center"/>
    </xf>
    <xf numFmtId="181" fontId="8" fillId="0" borderId="0" xfId="19" applyNumberFormat="1" applyFont="1" applyAlignment="1">
      <alignment vertical="center"/>
    </xf>
    <xf numFmtId="178" fontId="8" fillId="0" borderId="0" xfId="45" applyNumberFormat="1" applyFont="1" applyFill="1" applyAlignment="1">
      <alignment vertical="center"/>
    </xf>
    <xf numFmtId="181" fontId="8" fillId="0" borderId="0" xfId="45" applyNumberFormat="1" applyFont="1" applyFill="1" applyAlignment="1">
      <alignment vertical="center"/>
    </xf>
    <xf numFmtId="0" fontId="8" fillId="0" borderId="5" xfId="19" applyFont="1" applyBorder="1" applyAlignment="1">
      <alignment horizontal="center" vertical="center"/>
    </xf>
    <xf numFmtId="0" fontId="9" fillId="0" borderId="6" xfId="19" applyFont="1" applyBorder="1" applyAlignment="1">
      <alignment horizontal="center" vertical="center"/>
    </xf>
    <xf numFmtId="181" fontId="8" fillId="0" borderId="3" xfId="19" applyNumberFormat="1" applyFont="1" applyBorder="1" applyAlignment="1">
      <alignment vertical="center"/>
    </xf>
    <xf numFmtId="179" fontId="18" fillId="0" borderId="0" xfId="19" applyNumberFormat="1" applyFont="1" applyAlignment="1" applyProtection="1">
      <alignment horizontal="left" vertical="center"/>
      <protection locked="0"/>
    </xf>
    <xf numFmtId="0" fontId="9" fillId="0" borderId="0" xfId="19" applyFont="1" applyAlignment="1">
      <alignment horizontal="left" vertical="center"/>
    </xf>
    <xf numFmtId="179" fontId="9" fillId="0" borderId="0" xfId="19" applyNumberFormat="1" applyFont="1" applyAlignment="1" applyProtection="1">
      <alignment horizontal="center" vertical="center"/>
      <protection locked="0"/>
    </xf>
    <xf numFmtId="179" fontId="18" fillId="0" borderId="0" xfId="19" applyNumberFormat="1" applyFont="1" applyAlignment="1" applyProtection="1">
      <alignment horizontal="right" vertical="center"/>
      <protection locked="0"/>
    </xf>
    <xf numFmtId="179" fontId="9" fillId="0" borderId="0" xfId="19" applyNumberFormat="1" applyFont="1" applyAlignment="1" applyProtection="1">
      <alignment horizontal="left" vertical="center"/>
      <protection locked="0"/>
    </xf>
    <xf numFmtId="179" fontId="9" fillId="0" borderId="0" xfId="19" applyNumberFormat="1" applyFont="1" applyAlignment="1" applyProtection="1">
      <alignment horizontal="right" vertical="center"/>
      <protection locked="0"/>
    </xf>
    <xf numFmtId="0" fontId="8" fillId="0" borderId="0" xfId="19" applyFont="1" applyAlignment="1">
      <alignment horizontal="left" vertical="center"/>
    </xf>
    <xf numFmtId="0" fontId="9" fillId="0" borderId="0" xfId="19" applyFont="1"/>
    <xf numFmtId="0" fontId="44" fillId="0" borderId="4" xfId="0" applyFont="1" applyBorder="1" applyAlignment="1">
      <alignment horizontal="center" vertical="center"/>
    </xf>
    <xf numFmtId="0" fontId="44" fillId="0" borderId="6" xfId="0" applyFont="1" applyBorder="1" applyAlignment="1">
      <alignment horizontal="center" vertical="center"/>
    </xf>
    <xf numFmtId="0" fontId="9"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12" fillId="0" borderId="0" xfId="0" applyFont="1" applyAlignment="1">
      <alignment horizontal="center" vertical="center"/>
    </xf>
    <xf numFmtId="0" fontId="54" fillId="0" borderId="0" xfId="0" applyFont="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8" xfId="0" applyFont="1" applyBorder="1" applyAlignment="1">
      <alignment horizontal="center" vertical="center" wrapText="1"/>
    </xf>
    <xf numFmtId="0" fontId="9" fillId="0" borderId="10" xfId="19" applyFont="1" applyBorder="1" applyAlignment="1">
      <alignment horizontal="center" vertical="center" wrapText="1"/>
    </xf>
    <xf numFmtId="0" fontId="8" fillId="0" borderId="11" xfId="19" applyFont="1" applyBorder="1" applyAlignment="1">
      <alignment horizontal="center" vertical="center" wrapText="1"/>
    </xf>
    <xf numFmtId="0" fontId="8" fillId="0" borderId="8" xfId="19" applyFont="1" applyBorder="1" applyAlignment="1">
      <alignment horizontal="center" vertical="center"/>
    </xf>
    <xf numFmtId="0" fontId="8" fillId="0" borderId="9" xfId="19" applyFont="1" applyBorder="1" applyAlignment="1">
      <alignment horizontal="center" vertical="center"/>
    </xf>
    <xf numFmtId="0" fontId="9" fillId="0" borderId="29" xfId="19" applyFont="1" applyBorder="1" applyAlignment="1">
      <alignment horizontal="center" vertical="center"/>
    </xf>
    <xf numFmtId="0" fontId="9" fillId="0" borderId="30" xfId="19" applyFont="1" applyBorder="1" applyAlignment="1">
      <alignment horizontal="center" vertical="center"/>
    </xf>
    <xf numFmtId="0" fontId="9" fillId="0" borderId="1" xfId="19" applyFont="1" applyBorder="1" applyAlignment="1">
      <alignment horizontal="center" vertical="center" wrapText="1"/>
    </xf>
    <xf numFmtId="0" fontId="8" fillId="0" borderId="11" xfId="19" applyFont="1" applyBorder="1" applyAlignment="1">
      <alignment horizontal="center" vertical="center"/>
    </xf>
    <xf numFmtId="0" fontId="8" fillId="0" borderId="6" xfId="19" applyFont="1" applyBorder="1" applyAlignment="1">
      <alignment horizontal="center" vertical="center"/>
    </xf>
    <xf numFmtId="0" fontId="12" fillId="0" borderId="7" xfId="19" applyFont="1" applyBorder="1" applyAlignment="1">
      <alignment horizontal="center" vertical="center"/>
    </xf>
    <xf numFmtId="0" fontId="8" fillId="0" borderId="3" xfId="19" applyFont="1" applyBorder="1" applyAlignment="1">
      <alignment horizontal="center" vertical="center"/>
    </xf>
    <xf numFmtId="0" fontId="9" fillId="0" borderId="8" xfId="19" applyFont="1" applyBorder="1" applyAlignment="1">
      <alignment horizontal="center" vertical="center" wrapText="1"/>
    </xf>
    <xf numFmtId="0" fontId="8" fillId="0" borderId="9" xfId="19" applyFont="1" applyBorder="1" applyAlignment="1">
      <alignment horizontal="center" vertical="center" wrapText="1"/>
    </xf>
    <xf numFmtId="0" fontId="9" fillId="0" borderId="8" xfId="19"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9" fillId="0" borderId="1" xfId="0" applyFont="1" applyBorder="1" applyAlignment="1">
      <alignment horizontal="center" vertical="center" wrapText="1"/>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12" fillId="0" borderId="7"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11" fillId="0" borderId="7" xfId="0" applyFont="1" applyBorder="1" applyAlignment="1">
      <alignment horizontal="center" vertical="center"/>
    </xf>
    <xf numFmtId="0" fontId="9" fillId="0" borderId="9" xfId="0" applyFont="1" applyBorder="1" applyAlignment="1">
      <alignment horizontal="center" vertical="center"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8" fillId="0" borderId="10" xfId="0" applyFont="1" applyBorder="1" applyAlignment="1">
      <alignment horizontal="center" vertical="center"/>
    </xf>
    <xf numFmtId="0" fontId="51" fillId="0" borderId="27" xfId="0" applyFont="1" applyBorder="1" applyAlignment="1">
      <alignment horizontal="center" vertical="center"/>
    </xf>
    <xf numFmtId="0" fontId="43" fillId="0" borderId="23" xfId="0" applyFont="1" applyBorder="1" applyAlignment="1">
      <alignment horizontal="center" vertical="center"/>
    </xf>
    <xf numFmtId="0" fontId="43" fillId="0" borderId="21" xfId="0" applyFont="1" applyBorder="1" applyAlignment="1">
      <alignment horizontal="center" vertical="center"/>
    </xf>
    <xf numFmtId="0" fontId="44" fillId="0" borderId="21" xfId="0" applyFont="1" applyBorder="1" applyAlignment="1">
      <alignment horizontal="center" vertical="center"/>
    </xf>
    <xf numFmtId="0" fontId="43" fillId="0" borderId="28" xfId="0" applyFont="1" applyBorder="1" applyAlignment="1">
      <alignment horizontal="center" vertical="center"/>
    </xf>
    <xf numFmtId="0" fontId="1" fillId="0" borderId="23" xfId="0" applyFont="1" applyBorder="1" applyAlignment="1">
      <alignment horizontal="center" vertical="center"/>
    </xf>
    <xf numFmtId="0" fontId="52" fillId="0" borderId="27" xfId="0" applyFont="1" applyBorder="1" applyAlignment="1">
      <alignment horizontal="center" vertical="center"/>
    </xf>
    <xf numFmtId="0" fontId="43" fillId="0" borderId="23" xfId="0" applyFont="1" applyBorder="1" applyAlignment="1">
      <alignment horizontal="center"/>
    </xf>
    <xf numFmtId="0" fontId="44" fillId="0" borderId="28" xfId="0" applyFont="1" applyBorder="1" applyAlignment="1">
      <alignment horizontal="center" vertical="center"/>
    </xf>
    <xf numFmtId="0" fontId="55" fillId="0" borderId="0" xfId="19" applyFont="1" applyAlignment="1">
      <alignment horizontal="center"/>
    </xf>
    <xf numFmtId="181" fontId="8" fillId="0" borderId="0" xfId="45" applyNumberFormat="1" applyFont="1" applyBorder="1" applyAlignment="1" applyProtection="1">
      <alignment horizontal="right" vertical="center"/>
    </xf>
  </cellXfs>
  <cellStyles count="46">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ustomBuiltin="1"/>
    <cellStyle name="一般 2" xfId="19" xr:uid="{00000000-0005-0000-0000-000013000000}"/>
    <cellStyle name="一般_報表" xfId="20" xr:uid="{00000000-0005-0000-0000-000014000000}"/>
    <cellStyle name="千分位" xfId="21" builtinId="3" customBuiltin="1"/>
    <cellStyle name="千分位 4" xfId="45" xr:uid="{B82878C8-B118-4171-AA6E-EF1C497E190A}"/>
    <cellStyle name="中等" xfId="22" builtinId="28" customBuiltin="1"/>
    <cellStyle name="合計" xfId="23" builtinId="25" customBuiltin="1"/>
    <cellStyle name="好" xfId="24" builtinId="26" customBuiltin="1"/>
    <cellStyle name="計算方式" xfId="25" builtinId="22" customBuiltin="1"/>
    <cellStyle name="連結的儲存格" xfId="26" builtinId="24" customBuiltin="1"/>
    <cellStyle name="備註" xfId="27" builtinId="10" customBuiltin="1"/>
    <cellStyle name="說明文字" xfId="28" builtinId="53" customBuiltin="1"/>
    <cellStyle name="輔色1" xfId="29" builtinId="29" customBuiltin="1"/>
    <cellStyle name="輔色2" xfId="30" builtinId="33" customBuiltin="1"/>
    <cellStyle name="輔色3" xfId="31" builtinId="37" customBuiltin="1"/>
    <cellStyle name="輔色4" xfId="32" builtinId="41" customBuiltin="1"/>
    <cellStyle name="輔色5" xfId="33" builtinId="45" customBuiltin="1"/>
    <cellStyle name="輔色6" xfId="34" builtinId="49" customBuiltin="1"/>
    <cellStyle name="標題" xfId="35" builtinId="15" customBuiltin="1"/>
    <cellStyle name="標題 1" xfId="36" builtinId="16" customBuiltin="1"/>
    <cellStyle name="標題 2" xfId="37" builtinId="17" customBuiltin="1"/>
    <cellStyle name="標題 3" xfId="38" builtinId="18" customBuiltin="1"/>
    <cellStyle name="標題 4" xfId="39" builtinId="19" customBuiltin="1"/>
    <cellStyle name="輸入" xfId="40" builtinId="20" customBuiltin="1"/>
    <cellStyle name="輸出" xfId="41" builtinId="21" customBuiltin="1"/>
    <cellStyle name="檢查儲存格" xfId="42" builtinId="23" customBuiltin="1"/>
    <cellStyle name="壞" xfId="43" builtinId="27" customBuiltin="1"/>
    <cellStyle name="警告文字"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22860</xdr:rowOff>
    </xdr:from>
    <xdr:to>
      <xdr:col>1</xdr:col>
      <xdr:colOff>0</xdr:colOff>
      <xdr:row>6</xdr:row>
      <xdr:rowOff>30480</xdr:rowOff>
    </xdr:to>
    <xdr:sp macro="" textlink="">
      <xdr:nvSpPr>
        <xdr:cNvPr id="2" name="Line 1">
          <a:extLst>
            <a:ext uri="{FF2B5EF4-FFF2-40B4-BE49-F238E27FC236}">
              <a16:creationId xmlns:a16="http://schemas.microsoft.com/office/drawing/2014/main" id="{0007A84F-AF16-4682-917E-62B58B05DCD6}"/>
            </a:ext>
          </a:extLst>
        </xdr:cNvPr>
        <xdr:cNvSpPr>
          <a:spLocks noChangeShapeType="1"/>
        </xdr:cNvSpPr>
      </xdr:nvSpPr>
      <xdr:spPr bwMode="auto">
        <a:xfrm flipH="1" flipV="1">
          <a:off x="0" y="1379220"/>
          <a:ext cx="1264920" cy="929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19050</xdr:rowOff>
    </xdr:from>
    <xdr:to>
      <xdr:col>1</xdr:col>
      <xdr:colOff>0</xdr:colOff>
      <xdr:row>6</xdr:row>
      <xdr:rowOff>28575</xdr:rowOff>
    </xdr:to>
    <xdr:sp macro="" textlink="">
      <xdr:nvSpPr>
        <xdr:cNvPr id="2" name="Line 1">
          <a:extLst>
            <a:ext uri="{FF2B5EF4-FFF2-40B4-BE49-F238E27FC236}">
              <a16:creationId xmlns:a16="http://schemas.microsoft.com/office/drawing/2014/main" id="{C311C381-0898-480A-A04F-9EB18C18E691}"/>
            </a:ext>
          </a:extLst>
        </xdr:cNvPr>
        <xdr:cNvSpPr>
          <a:spLocks noChangeShapeType="1"/>
        </xdr:cNvSpPr>
      </xdr:nvSpPr>
      <xdr:spPr bwMode="auto">
        <a:xfrm flipH="1" flipV="1">
          <a:off x="0" y="1375410"/>
          <a:ext cx="1264920" cy="93154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xdr:row>
      <xdr:rowOff>22860</xdr:rowOff>
    </xdr:from>
    <xdr:to>
      <xdr:col>1</xdr:col>
      <xdr:colOff>0</xdr:colOff>
      <xdr:row>6</xdr:row>
      <xdr:rowOff>30480</xdr:rowOff>
    </xdr:to>
    <xdr:sp macro="" textlink="">
      <xdr:nvSpPr>
        <xdr:cNvPr id="3" name="Line 1">
          <a:extLst>
            <a:ext uri="{FF2B5EF4-FFF2-40B4-BE49-F238E27FC236}">
              <a16:creationId xmlns:a16="http://schemas.microsoft.com/office/drawing/2014/main" id="{425B846E-0985-4107-870F-45E1E6F1BF5B}"/>
            </a:ext>
          </a:extLst>
        </xdr:cNvPr>
        <xdr:cNvSpPr>
          <a:spLocks noChangeShapeType="1"/>
        </xdr:cNvSpPr>
      </xdr:nvSpPr>
      <xdr:spPr bwMode="auto">
        <a:xfrm flipH="1" flipV="1">
          <a:off x="0" y="1379220"/>
          <a:ext cx="1264920" cy="929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19050</xdr:rowOff>
    </xdr:from>
    <xdr:to>
      <xdr:col>1</xdr:col>
      <xdr:colOff>0</xdr:colOff>
      <xdr:row>6</xdr:row>
      <xdr:rowOff>28575</xdr:rowOff>
    </xdr:to>
    <xdr:sp macro="" textlink="">
      <xdr:nvSpPr>
        <xdr:cNvPr id="2" name="Line 1">
          <a:extLst>
            <a:ext uri="{FF2B5EF4-FFF2-40B4-BE49-F238E27FC236}">
              <a16:creationId xmlns:a16="http://schemas.microsoft.com/office/drawing/2014/main" id="{5665B5CF-BE39-43CA-B241-865B5798DFA4}"/>
            </a:ext>
          </a:extLst>
        </xdr:cNvPr>
        <xdr:cNvSpPr>
          <a:spLocks noChangeShapeType="1"/>
        </xdr:cNvSpPr>
      </xdr:nvSpPr>
      <xdr:spPr bwMode="auto">
        <a:xfrm flipH="1" flipV="1">
          <a:off x="0" y="1375410"/>
          <a:ext cx="1264920" cy="93154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30480</xdr:rowOff>
    </xdr:from>
    <xdr:to>
      <xdr:col>1</xdr:col>
      <xdr:colOff>0</xdr:colOff>
      <xdr:row>6</xdr:row>
      <xdr:rowOff>30480</xdr:rowOff>
    </xdr:to>
    <xdr:sp macro="" textlink="">
      <xdr:nvSpPr>
        <xdr:cNvPr id="2" name="Line 1">
          <a:extLst>
            <a:ext uri="{FF2B5EF4-FFF2-40B4-BE49-F238E27FC236}">
              <a16:creationId xmlns:a16="http://schemas.microsoft.com/office/drawing/2014/main" id="{9E0C7AFF-8473-4E12-B6A7-C06BAE0C302C}"/>
            </a:ext>
          </a:extLst>
        </xdr:cNvPr>
        <xdr:cNvSpPr>
          <a:spLocks noChangeShapeType="1"/>
        </xdr:cNvSpPr>
      </xdr:nvSpPr>
      <xdr:spPr bwMode="auto">
        <a:xfrm flipH="1" flipV="1">
          <a:off x="0" y="1935480"/>
          <a:ext cx="1836420" cy="9220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30480</xdr:rowOff>
    </xdr:from>
    <xdr:to>
      <xdr:col>1</xdr:col>
      <xdr:colOff>0</xdr:colOff>
      <xdr:row>6</xdr:row>
      <xdr:rowOff>30480</xdr:rowOff>
    </xdr:to>
    <xdr:sp macro="" textlink="">
      <xdr:nvSpPr>
        <xdr:cNvPr id="2" name="Line 1">
          <a:extLst>
            <a:ext uri="{FF2B5EF4-FFF2-40B4-BE49-F238E27FC236}">
              <a16:creationId xmlns:a16="http://schemas.microsoft.com/office/drawing/2014/main" id="{6E624EDB-62CF-4005-A41B-8459F16E8470}"/>
            </a:ext>
          </a:extLst>
        </xdr:cNvPr>
        <xdr:cNvSpPr>
          <a:spLocks noChangeShapeType="1"/>
        </xdr:cNvSpPr>
      </xdr:nvSpPr>
      <xdr:spPr bwMode="auto">
        <a:xfrm flipH="1" flipV="1">
          <a:off x="0" y="1257300"/>
          <a:ext cx="1417320" cy="762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30480</xdr:rowOff>
    </xdr:from>
    <xdr:to>
      <xdr:col>1</xdr:col>
      <xdr:colOff>0</xdr:colOff>
      <xdr:row>6</xdr:row>
      <xdr:rowOff>30480</xdr:rowOff>
    </xdr:to>
    <xdr:sp macro="" textlink="">
      <xdr:nvSpPr>
        <xdr:cNvPr id="13351" name="Line 1">
          <a:extLst>
            <a:ext uri="{FF2B5EF4-FFF2-40B4-BE49-F238E27FC236}">
              <a16:creationId xmlns:a16="http://schemas.microsoft.com/office/drawing/2014/main" id="{00000000-0008-0000-0100-000027340000}"/>
            </a:ext>
          </a:extLst>
        </xdr:cNvPr>
        <xdr:cNvSpPr>
          <a:spLocks noChangeShapeType="1"/>
        </xdr:cNvSpPr>
      </xdr:nvSpPr>
      <xdr:spPr bwMode="auto">
        <a:xfrm flipH="1" flipV="1">
          <a:off x="0" y="1257300"/>
          <a:ext cx="1417320" cy="762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4</xdr:row>
      <xdr:rowOff>30480</xdr:rowOff>
    </xdr:from>
    <xdr:to>
      <xdr:col>1</xdr:col>
      <xdr:colOff>7620</xdr:colOff>
      <xdr:row>5</xdr:row>
      <xdr:rowOff>373380</xdr:rowOff>
    </xdr:to>
    <xdr:sp macro="" textlink="">
      <xdr:nvSpPr>
        <xdr:cNvPr id="1066" name="Line 1">
          <a:extLst>
            <a:ext uri="{FF2B5EF4-FFF2-40B4-BE49-F238E27FC236}">
              <a16:creationId xmlns:a16="http://schemas.microsoft.com/office/drawing/2014/main" id="{00000000-0008-0000-0200-00002A040000}"/>
            </a:ext>
          </a:extLst>
        </xdr:cNvPr>
        <xdr:cNvSpPr>
          <a:spLocks/>
        </xdr:cNvSpPr>
      </xdr:nvSpPr>
      <xdr:spPr bwMode="auto">
        <a:xfrm flipH="1" flipV="1">
          <a:off x="0" y="1310640"/>
          <a:ext cx="1424940" cy="723900"/>
        </a:xfrm>
        <a:custGeom>
          <a:avLst/>
          <a:gdLst>
            <a:gd name="T0" fmla="*/ 99851 w 2147459"/>
            <a:gd name="T1" fmla="*/ 0 h 1237384"/>
            <a:gd name="T2" fmla="*/ 199701 w 2147459"/>
            <a:gd name="T3" fmla="*/ 14633 h 1237384"/>
            <a:gd name="T4" fmla="*/ 99851 w 2147459"/>
            <a:gd name="T5" fmla="*/ 29266 h 1237384"/>
            <a:gd name="T6" fmla="*/ 0 w 2147459"/>
            <a:gd name="T7" fmla="*/ 14633 h 1237384"/>
            <a:gd name="T8" fmla="*/ 0 w 2147459"/>
            <a:gd name="T9" fmla="*/ 0 h 1237384"/>
            <a:gd name="T10" fmla="*/ 199701 w 2147459"/>
            <a:gd name="T11" fmla="*/ 29266 h 1237384"/>
            <a:gd name="T12" fmla="*/ 17694720 60000 65536"/>
            <a:gd name="T13" fmla="*/ 0 60000 65536"/>
            <a:gd name="T14" fmla="*/ 5898240 60000 65536"/>
            <a:gd name="T15" fmla="*/ 11796480 60000 65536"/>
            <a:gd name="T16" fmla="*/ 5898240 60000 65536"/>
            <a:gd name="T17" fmla="*/ 17694720 60000 65536"/>
            <a:gd name="T18" fmla="*/ 0 w 2147459"/>
            <a:gd name="T19" fmla="*/ 0 h 1237384"/>
            <a:gd name="T20" fmla="*/ 2147459 w 2147459"/>
            <a:gd name="T21" fmla="*/ 1237384 h 1237384"/>
          </a:gdLst>
          <a:ahLst/>
          <a:cxnLst>
            <a:cxn ang="T12">
              <a:pos x="T0" y="T1"/>
            </a:cxn>
            <a:cxn ang="T13">
              <a:pos x="T2" y="T3"/>
            </a:cxn>
            <a:cxn ang="T14">
              <a:pos x="T4" y="T5"/>
            </a:cxn>
            <a:cxn ang="T15">
              <a:pos x="T6" y="T7"/>
            </a:cxn>
            <a:cxn ang="T16">
              <a:pos x="T8" y="T9"/>
            </a:cxn>
            <a:cxn ang="T17">
              <a:pos x="T10" y="T11"/>
            </a:cxn>
          </a:cxnLst>
          <a:rect l="T18" t="T19" r="T20" b="T21"/>
          <a:pathLst>
            <a:path w="2147459" h="1237384">
              <a:moveTo>
                <a:pt x="0" y="0"/>
              </a:moveTo>
              <a:lnTo>
                <a:pt x="2147459" y="1237384"/>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4</xdr:row>
      <xdr:rowOff>30480</xdr:rowOff>
    </xdr:from>
    <xdr:to>
      <xdr:col>1</xdr:col>
      <xdr:colOff>0</xdr:colOff>
      <xdr:row>6</xdr:row>
      <xdr:rowOff>0</xdr:rowOff>
    </xdr:to>
    <xdr:sp macro="" textlink="">
      <xdr:nvSpPr>
        <xdr:cNvPr id="2090" name="Line 1">
          <a:extLst>
            <a:ext uri="{FF2B5EF4-FFF2-40B4-BE49-F238E27FC236}">
              <a16:creationId xmlns:a16="http://schemas.microsoft.com/office/drawing/2014/main" id="{00000000-0008-0000-0300-00002A080000}"/>
            </a:ext>
          </a:extLst>
        </xdr:cNvPr>
        <xdr:cNvSpPr>
          <a:spLocks/>
        </xdr:cNvSpPr>
      </xdr:nvSpPr>
      <xdr:spPr bwMode="auto">
        <a:xfrm flipH="1" flipV="1">
          <a:off x="0" y="1257300"/>
          <a:ext cx="1417320" cy="731520"/>
        </a:xfrm>
        <a:custGeom>
          <a:avLst/>
          <a:gdLst>
            <a:gd name="T0" fmla="*/ 95846 w 2147459"/>
            <a:gd name="T1" fmla="*/ 0 h 1237384"/>
            <a:gd name="T2" fmla="*/ 191691 w 2147459"/>
            <a:gd name="T3" fmla="*/ 15952 h 1237384"/>
            <a:gd name="T4" fmla="*/ 95846 w 2147459"/>
            <a:gd name="T5" fmla="*/ 31904 h 1237384"/>
            <a:gd name="T6" fmla="*/ 0 w 2147459"/>
            <a:gd name="T7" fmla="*/ 15952 h 1237384"/>
            <a:gd name="T8" fmla="*/ 0 w 2147459"/>
            <a:gd name="T9" fmla="*/ 0 h 1237384"/>
            <a:gd name="T10" fmla="*/ 191691 w 2147459"/>
            <a:gd name="T11" fmla="*/ 31904 h 1237384"/>
            <a:gd name="T12" fmla="*/ 17694720 60000 65536"/>
            <a:gd name="T13" fmla="*/ 0 60000 65536"/>
            <a:gd name="T14" fmla="*/ 5898240 60000 65536"/>
            <a:gd name="T15" fmla="*/ 11796480 60000 65536"/>
            <a:gd name="T16" fmla="*/ 5898240 60000 65536"/>
            <a:gd name="T17" fmla="*/ 17694720 60000 65536"/>
            <a:gd name="T18" fmla="*/ 0 w 2147459"/>
            <a:gd name="T19" fmla="*/ 0 h 1237384"/>
            <a:gd name="T20" fmla="*/ 2147459 w 2147459"/>
            <a:gd name="T21" fmla="*/ 1237384 h 1237384"/>
          </a:gdLst>
          <a:ahLst/>
          <a:cxnLst>
            <a:cxn ang="T12">
              <a:pos x="T0" y="T1"/>
            </a:cxn>
            <a:cxn ang="T13">
              <a:pos x="T2" y="T3"/>
            </a:cxn>
            <a:cxn ang="T14">
              <a:pos x="T4" y="T5"/>
            </a:cxn>
            <a:cxn ang="T15">
              <a:pos x="T6" y="T7"/>
            </a:cxn>
            <a:cxn ang="T16">
              <a:pos x="T8" y="T9"/>
            </a:cxn>
            <a:cxn ang="T17">
              <a:pos x="T10" y="T11"/>
            </a:cxn>
          </a:cxnLst>
          <a:rect l="T18" t="T19" r="T20" b="T21"/>
          <a:pathLst>
            <a:path w="2147459" h="1237384">
              <a:moveTo>
                <a:pt x="0" y="0"/>
              </a:moveTo>
              <a:lnTo>
                <a:pt x="2147459" y="1237384"/>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4</xdr:row>
      <xdr:rowOff>30480</xdr:rowOff>
    </xdr:from>
    <xdr:to>
      <xdr:col>0</xdr:col>
      <xdr:colOff>1402080</xdr:colOff>
      <xdr:row>5</xdr:row>
      <xdr:rowOff>365760</xdr:rowOff>
    </xdr:to>
    <xdr:sp macro="" textlink="">
      <xdr:nvSpPr>
        <xdr:cNvPr id="3114" name="Line 1">
          <a:extLst>
            <a:ext uri="{FF2B5EF4-FFF2-40B4-BE49-F238E27FC236}">
              <a16:creationId xmlns:a16="http://schemas.microsoft.com/office/drawing/2014/main" id="{00000000-0008-0000-0400-00002A0C0000}"/>
            </a:ext>
          </a:extLst>
        </xdr:cNvPr>
        <xdr:cNvSpPr>
          <a:spLocks/>
        </xdr:cNvSpPr>
      </xdr:nvSpPr>
      <xdr:spPr bwMode="auto">
        <a:xfrm flipH="1" flipV="1">
          <a:off x="0" y="1257300"/>
          <a:ext cx="1402080" cy="716280"/>
        </a:xfrm>
        <a:custGeom>
          <a:avLst/>
          <a:gdLst>
            <a:gd name="T0" fmla="*/ 705838 w 1800225"/>
            <a:gd name="T1" fmla="*/ 0 h 1247771"/>
            <a:gd name="T2" fmla="*/ 1411676 w 1800225"/>
            <a:gd name="T3" fmla="*/ 15046 h 1247771"/>
            <a:gd name="T4" fmla="*/ 705838 w 1800225"/>
            <a:gd name="T5" fmla="*/ 30091 h 1247771"/>
            <a:gd name="T6" fmla="*/ 0 w 1800225"/>
            <a:gd name="T7" fmla="*/ 15046 h 1247771"/>
            <a:gd name="T8" fmla="*/ 0 w 1800225"/>
            <a:gd name="T9" fmla="*/ 0 h 1247771"/>
            <a:gd name="T10" fmla="*/ 1411676 w 1800225"/>
            <a:gd name="T11" fmla="*/ 30091 h 1247771"/>
            <a:gd name="T12" fmla="*/ 17694720 60000 65536"/>
            <a:gd name="T13" fmla="*/ 0 60000 65536"/>
            <a:gd name="T14" fmla="*/ 5898240 60000 65536"/>
            <a:gd name="T15" fmla="*/ 11796480 60000 65536"/>
            <a:gd name="T16" fmla="*/ 5898240 60000 65536"/>
            <a:gd name="T17" fmla="*/ 17694720 60000 65536"/>
            <a:gd name="T18" fmla="*/ 0 w 1800225"/>
            <a:gd name="T19" fmla="*/ 0 h 1247771"/>
            <a:gd name="T20" fmla="*/ 1800225 w 1800225"/>
            <a:gd name="T21" fmla="*/ 1247771 h 1247771"/>
          </a:gdLst>
          <a:ahLst/>
          <a:cxnLst>
            <a:cxn ang="T12">
              <a:pos x="T0" y="T1"/>
            </a:cxn>
            <a:cxn ang="T13">
              <a:pos x="T2" y="T3"/>
            </a:cxn>
            <a:cxn ang="T14">
              <a:pos x="T4" y="T5"/>
            </a:cxn>
            <a:cxn ang="T15">
              <a:pos x="T6" y="T7"/>
            </a:cxn>
            <a:cxn ang="T16">
              <a:pos x="T8" y="T9"/>
            </a:cxn>
            <a:cxn ang="T17">
              <a:pos x="T10" y="T11"/>
            </a:cxn>
          </a:cxnLst>
          <a:rect l="T18" t="T19" r="T20" b="T21"/>
          <a:pathLst>
            <a:path w="1800225" h="1247771">
              <a:moveTo>
                <a:pt x="0" y="0"/>
              </a:moveTo>
              <a:lnTo>
                <a:pt x="1800225" y="124777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4</xdr:row>
      <xdr:rowOff>30480</xdr:rowOff>
    </xdr:from>
    <xdr:to>
      <xdr:col>0</xdr:col>
      <xdr:colOff>1402080</xdr:colOff>
      <xdr:row>5</xdr:row>
      <xdr:rowOff>358140</xdr:rowOff>
    </xdr:to>
    <xdr:sp macro="" textlink="">
      <xdr:nvSpPr>
        <xdr:cNvPr id="4138" name="Line 1">
          <a:extLst>
            <a:ext uri="{FF2B5EF4-FFF2-40B4-BE49-F238E27FC236}">
              <a16:creationId xmlns:a16="http://schemas.microsoft.com/office/drawing/2014/main" id="{00000000-0008-0000-0500-00002A100000}"/>
            </a:ext>
          </a:extLst>
        </xdr:cNvPr>
        <xdr:cNvSpPr>
          <a:spLocks/>
        </xdr:cNvSpPr>
      </xdr:nvSpPr>
      <xdr:spPr bwMode="auto">
        <a:xfrm flipH="1" flipV="1">
          <a:off x="0" y="1257300"/>
          <a:ext cx="1402080" cy="708660"/>
        </a:xfrm>
        <a:custGeom>
          <a:avLst/>
          <a:gdLst>
            <a:gd name="T0" fmla="*/ 260506 w 1800225"/>
            <a:gd name="T1" fmla="*/ 0 h 1247771"/>
            <a:gd name="T2" fmla="*/ 521012 w 1800225"/>
            <a:gd name="T3" fmla="*/ 12379 h 1247771"/>
            <a:gd name="T4" fmla="*/ 260506 w 1800225"/>
            <a:gd name="T5" fmla="*/ 24758 h 1247771"/>
            <a:gd name="T6" fmla="*/ 0 w 1800225"/>
            <a:gd name="T7" fmla="*/ 12379 h 1247771"/>
            <a:gd name="T8" fmla="*/ 0 w 1800225"/>
            <a:gd name="T9" fmla="*/ 0 h 1247771"/>
            <a:gd name="T10" fmla="*/ 521012 w 1800225"/>
            <a:gd name="T11" fmla="*/ 24758 h 1247771"/>
            <a:gd name="T12" fmla="*/ 17694720 60000 65536"/>
            <a:gd name="T13" fmla="*/ 0 60000 65536"/>
            <a:gd name="T14" fmla="*/ 5898240 60000 65536"/>
            <a:gd name="T15" fmla="*/ 11796480 60000 65536"/>
            <a:gd name="T16" fmla="*/ 5898240 60000 65536"/>
            <a:gd name="T17" fmla="*/ 17694720 60000 65536"/>
            <a:gd name="T18" fmla="*/ 0 w 1800225"/>
            <a:gd name="T19" fmla="*/ 0 h 1247771"/>
            <a:gd name="T20" fmla="*/ 1800225 w 1800225"/>
            <a:gd name="T21" fmla="*/ 1247771 h 1247771"/>
          </a:gdLst>
          <a:ahLst/>
          <a:cxnLst>
            <a:cxn ang="T12">
              <a:pos x="T0" y="T1"/>
            </a:cxn>
            <a:cxn ang="T13">
              <a:pos x="T2" y="T3"/>
            </a:cxn>
            <a:cxn ang="T14">
              <a:pos x="T4" y="T5"/>
            </a:cxn>
            <a:cxn ang="T15">
              <a:pos x="T6" y="T7"/>
            </a:cxn>
            <a:cxn ang="T16">
              <a:pos x="T8" y="T9"/>
            </a:cxn>
            <a:cxn ang="T17">
              <a:pos x="T10" y="T11"/>
            </a:cxn>
          </a:cxnLst>
          <a:rect l="T18" t="T19" r="T20" b="T21"/>
          <a:pathLst>
            <a:path w="1800225" h="1247771">
              <a:moveTo>
                <a:pt x="0" y="0"/>
              </a:moveTo>
              <a:lnTo>
                <a:pt x="1800225" y="124777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4</xdr:row>
      <xdr:rowOff>22860</xdr:rowOff>
    </xdr:from>
    <xdr:to>
      <xdr:col>1</xdr:col>
      <xdr:colOff>2177</xdr:colOff>
      <xdr:row>6</xdr:row>
      <xdr:rowOff>0</xdr:rowOff>
    </xdr:to>
    <xdr:sp macro="" textlink="">
      <xdr:nvSpPr>
        <xdr:cNvPr id="5162" name="Line 1">
          <a:extLst>
            <a:ext uri="{FF2B5EF4-FFF2-40B4-BE49-F238E27FC236}">
              <a16:creationId xmlns:a16="http://schemas.microsoft.com/office/drawing/2014/main" id="{00000000-0008-0000-0600-00002A140000}"/>
            </a:ext>
          </a:extLst>
        </xdr:cNvPr>
        <xdr:cNvSpPr>
          <a:spLocks/>
        </xdr:cNvSpPr>
      </xdr:nvSpPr>
      <xdr:spPr bwMode="auto">
        <a:xfrm flipH="1" flipV="1">
          <a:off x="0" y="1097280"/>
          <a:ext cx="1417320" cy="739140"/>
        </a:xfrm>
        <a:custGeom>
          <a:avLst/>
          <a:gdLst>
            <a:gd name="T0" fmla="*/ 294728 w 1796146"/>
            <a:gd name="T1" fmla="*/ 0 h 979715"/>
            <a:gd name="T2" fmla="*/ 589457 w 1796146"/>
            <a:gd name="T3" fmla="*/ 71097 h 979715"/>
            <a:gd name="T4" fmla="*/ 294728 w 1796146"/>
            <a:gd name="T5" fmla="*/ 142195 h 979715"/>
            <a:gd name="T6" fmla="*/ 0 w 1796146"/>
            <a:gd name="T7" fmla="*/ 71097 h 979715"/>
            <a:gd name="T8" fmla="*/ 0 w 1796146"/>
            <a:gd name="T9" fmla="*/ 0 h 979715"/>
            <a:gd name="T10" fmla="*/ 589457 w 1796146"/>
            <a:gd name="T11" fmla="*/ 142195 h 979715"/>
            <a:gd name="T12" fmla="*/ 17694720 60000 65536"/>
            <a:gd name="T13" fmla="*/ 0 60000 65536"/>
            <a:gd name="T14" fmla="*/ 5898240 60000 65536"/>
            <a:gd name="T15" fmla="*/ 11796480 60000 65536"/>
            <a:gd name="T16" fmla="*/ 5898240 60000 65536"/>
            <a:gd name="T17" fmla="*/ 17694720 60000 65536"/>
            <a:gd name="T18" fmla="*/ 0 w 1796146"/>
            <a:gd name="T19" fmla="*/ 0 h 979715"/>
            <a:gd name="T20" fmla="*/ 1796146 w 1796146"/>
            <a:gd name="T21" fmla="*/ 979715 h 979715"/>
          </a:gdLst>
          <a:ahLst/>
          <a:cxnLst>
            <a:cxn ang="T12">
              <a:pos x="T0" y="T1"/>
            </a:cxn>
            <a:cxn ang="T13">
              <a:pos x="T2" y="T3"/>
            </a:cxn>
            <a:cxn ang="T14">
              <a:pos x="T4" y="T5"/>
            </a:cxn>
            <a:cxn ang="T15">
              <a:pos x="T6" y="T7"/>
            </a:cxn>
            <a:cxn ang="T16">
              <a:pos x="T8" y="T9"/>
            </a:cxn>
            <a:cxn ang="T17">
              <a:pos x="T10" y="T11"/>
            </a:cxn>
          </a:cxnLst>
          <a:rect l="T18" t="T19" r="T20" b="T21"/>
          <a:pathLst>
            <a:path w="1796146" h="979715">
              <a:moveTo>
                <a:pt x="0" y="0"/>
              </a:moveTo>
              <a:lnTo>
                <a:pt x="1796146" y="979715"/>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4</xdr:row>
      <xdr:rowOff>22860</xdr:rowOff>
    </xdr:from>
    <xdr:to>
      <xdr:col>0</xdr:col>
      <xdr:colOff>1409700</xdr:colOff>
      <xdr:row>6</xdr:row>
      <xdr:rowOff>0</xdr:rowOff>
    </xdr:to>
    <xdr:sp macro="" textlink="">
      <xdr:nvSpPr>
        <xdr:cNvPr id="6207" name="Line 1">
          <a:extLst>
            <a:ext uri="{FF2B5EF4-FFF2-40B4-BE49-F238E27FC236}">
              <a16:creationId xmlns:a16="http://schemas.microsoft.com/office/drawing/2014/main" id="{00000000-0008-0000-0700-00003F180000}"/>
            </a:ext>
          </a:extLst>
        </xdr:cNvPr>
        <xdr:cNvSpPr>
          <a:spLocks/>
        </xdr:cNvSpPr>
      </xdr:nvSpPr>
      <xdr:spPr bwMode="auto">
        <a:xfrm flipH="1" flipV="1">
          <a:off x="0" y="1272540"/>
          <a:ext cx="1409700" cy="739140"/>
        </a:xfrm>
        <a:custGeom>
          <a:avLst/>
          <a:gdLst>
            <a:gd name="T0" fmla="*/ 271523 w 1800225"/>
            <a:gd name="T1" fmla="*/ 0 h 419096"/>
            <a:gd name="T2" fmla="*/ 543046 w 1800225"/>
            <a:gd name="T3" fmla="*/ 11412750 h 419096"/>
            <a:gd name="T4" fmla="*/ 271523 w 1800225"/>
            <a:gd name="T5" fmla="*/ 22825478 h 419096"/>
            <a:gd name="T6" fmla="*/ 0 w 1800225"/>
            <a:gd name="T7" fmla="*/ 11412750 h 419096"/>
            <a:gd name="T8" fmla="*/ 0 w 1800225"/>
            <a:gd name="T9" fmla="*/ 0 h 419096"/>
            <a:gd name="T10" fmla="*/ 543046 w 1800225"/>
            <a:gd name="T11" fmla="*/ 22825478 h 419096"/>
            <a:gd name="T12" fmla="*/ 17694720 60000 65536"/>
            <a:gd name="T13" fmla="*/ 0 60000 65536"/>
            <a:gd name="T14" fmla="*/ 5898240 60000 65536"/>
            <a:gd name="T15" fmla="*/ 11796480 60000 65536"/>
            <a:gd name="T16" fmla="*/ 5898240 60000 65536"/>
            <a:gd name="T17" fmla="*/ 17694720 60000 65536"/>
            <a:gd name="T18" fmla="*/ 0 w 1800225"/>
            <a:gd name="T19" fmla="*/ 0 h 419096"/>
            <a:gd name="T20" fmla="*/ 1800225 w 1800225"/>
            <a:gd name="T21" fmla="*/ 419096 h 419096"/>
          </a:gdLst>
          <a:ahLst/>
          <a:cxnLst>
            <a:cxn ang="T12">
              <a:pos x="T0" y="T1"/>
            </a:cxn>
            <a:cxn ang="T13">
              <a:pos x="T2" y="T3"/>
            </a:cxn>
            <a:cxn ang="T14">
              <a:pos x="T4" y="T5"/>
            </a:cxn>
            <a:cxn ang="T15">
              <a:pos x="T6" y="T7"/>
            </a:cxn>
            <a:cxn ang="T16">
              <a:pos x="T8" y="T9"/>
            </a:cxn>
            <a:cxn ang="T17">
              <a:pos x="T10" y="T11"/>
            </a:cxn>
          </a:cxnLst>
          <a:rect l="T18" t="T19" r="T20" b="T21"/>
          <a:pathLst>
            <a:path w="1800225" h="419096">
              <a:moveTo>
                <a:pt x="0" y="0"/>
              </a:moveTo>
              <a:lnTo>
                <a:pt x="1800225" y="419096"/>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4</xdr:row>
      <xdr:rowOff>22860</xdr:rowOff>
    </xdr:from>
    <xdr:to>
      <xdr:col>0</xdr:col>
      <xdr:colOff>1409700</xdr:colOff>
      <xdr:row>5</xdr:row>
      <xdr:rowOff>358140</xdr:rowOff>
    </xdr:to>
    <xdr:sp macro="" textlink="">
      <xdr:nvSpPr>
        <xdr:cNvPr id="7210" name="Line 1">
          <a:extLst>
            <a:ext uri="{FF2B5EF4-FFF2-40B4-BE49-F238E27FC236}">
              <a16:creationId xmlns:a16="http://schemas.microsoft.com/office/drawing/2014/main" id="{00000000-0008-0000-0800-00002A1C0000}"/>
            </a:ext>
          </a:extLst>
        </xdr:cNvPr>
        <xdr:cNvSpPr>
          <a:spLocks/>
        </xdr:cNvSpPr>
      </xdr:nvSpPr>
      <xdr:spPr bwMode="auto">
        <a:xfrm flipH="1" flipV="1">
          <a:off x="0" y="1249680"/>
          <a:ext cx="1409700" cy="716280"/>
        </a:xfrm>
        <a:custGeom>
          <a:avLst/>
          <a:gdLst>
            <a:gd name="T0" fmla="*/ 826357 w 1495428"/>
            <a:gd name="T1" fmla="*/ 0 h 419096"/>
            <a:gd name="T2" fmla="*/ 1652699 w 1495428"/>
            <a:gd name="T3" fmla="*/ 9412318 h 419096"/>
            <a:gd name="T4" fmla="*/ 826357 w 1495428"/>
            <a:gd name="T5" fmla="*/ 18824668 h 419096"/>
            <a:gd name="T6" fmla="*/ 0 w 1495428"/>
            <a:gd name="T7" fmla="*/ 9412318 h 419096"/>
            <a:gd name="T8" fmla="*/ 0 w 1495428"/>
            <a:gd name="T9" fmla="*/ 0 h 419096"/>
            <a:gd name="T10" fmla="*/ 1652699 w 1495428"/>
            <a:gd name="T11" fmla="*/ 18824668 h 419096"/>
            <a:gd name="T12" fmla="*/ 17694720 60000 65536"/>
            <a:gd name="T13" fmla="*/ 0 60000 65536"/>
            <a:gd name="T14" fmla="*/ 5898240 60000 65536"/>
            <a:gd name="T15" fmla="*/ 11796480 60000 65536"/>
            <a:gd name="T16" fmla="*/ 5898240 60000 65536"/>
            <a:gd name="T17" fmla="*/ 17694720 60000 65536"/>
            <a:gd name="T18" fmla="*/ 0 w 1495428"/>
            <a:gd name="T19" fmla="*/ 0 h 419096"/>
            <a:gd name="T20" fmla="*/ 1495428 w 1495428"/>
            <a:gd name="T21" fmla="*/ 419096 h 419096"/>
          </a:gdLst>
          <a:ahLst/>
          <a:cxnLst>
            <a:cxn ang="T12">
              <a:pos x="T0" y="T1"/>
            </a:cxn>
            <a:cxn ang="T13">
              <a:pos x="T2" y="T3"/>
            </a:cxn>
            <a:cxn ang="T14">
              <a:pos x="T4" y="T5"/>
            </a:cxn>
            <a:cxn ang="T15">
              <a:pos x="T6" y="T7"/>
            </a:cxn>
            <a:cxn ang="T16">
              <a:pos x="T8" y="T9"/>
            </a:cxn>
            <a:cxn ang="T17">
              <a:pos x="T10" y="T11"/>
            </a:cxn>
          </a:cxnLst>
          <a:rect l="T18" t="T19" r="T20" b="T21"/>
          <a:pathLst>
            <a:path w="1495428" h="419096">
              <a:moveTo>
                <a:pt x="0" y="0"/>
              </a:moveTo>
              <a:lnTo>
                <a:pt x="1495428" y="419096"/>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4</xdr:row>
      <xdr:rowOff>22860</xdr:rowOff>
    </xdr:from>
    <xdr:to>
      <xdr:col>0</xdr:col>
      <xdr:colOff>1417320</xdr:colOff>
      <xdr:row>5</xdr:row>
      <xdr:rowOff>373380</xdr:rowOff>
    </xdr:to>
    <xdr:sp macro="" textlink="">
      <xdr:nvSpPr>
        <xdr:cNvPr id="8234" name="Line 1">
          <a:extLst>
            <a:ext uri="{FF2B5EF4-FFF2-40B4-BE49-F238E27FC236}">
              <a16:creationId xmlns:a16="http://schemas.microsoft.com/office/drawing/2014/main" id="{00000000-0008-0000-0900-00002A200000}"/>
            </a:ext>
          </a:extLst>
        </xdr:cNvPr>
        <xdr:cNvSpPr>
          <a:spLocks/>
        </xdr:cNvSpPr>
      </xdr:nvSpPr>
      <xdr:spPr bwMode="auto">
        <a:xfrm flipH="1" flipV="1">
          <a:off x="0" y="1272540"/>
          <a:ext cx="1417320" cy="731520"/>
        </a:xfrm>
        <a:custGeom>
          <a:avLst/>
          <a:gdLst>
            <a:gd name="T0" fmla="*/ 282937 w 1800225"/>
            <a:gd name="T1" fmla="*/ 0 h 419096"/>
            <a:gd name="T2" fmla="*/ 565873 w 1800225"/>
            <a:gd name="T3" fmla="*/ 10480212 h 419096"/>
            <a:gd name="T4" fmla="*/ 282937 w 1800225"/>
            <a:gd name="T5" fmla="*/ 20960398 h 419096"/>
            <a:gd name="T6" fmla="*/ 0 w 1800225"/>
            <a:gd name="T7" fmla="*/ 10480212 h 419096"/>
            <a:gd name="T8" fmla="*/ 0 w 1800225"/>
            <a:gd name="T9" fmla="*/ 0 h 419096"/>
            <a:gd name="T10" fmla="*/ 565873 w 1800225"/>
            <a:gd name="T11" fmla="*/ 20960398 h 419096"/>
            <a:gd name="T12" fmla="*/ 17694720 60000 65536"/>
            <a:gd name="T13" fmla="*/ 0 60000 65536"/>
            <a:gd name="T14" fmla="*/ 5898240 60000 65536"/>
            <a:gd name="T15" fmla="*/ 11796480 60000 65536"/>
            <a:gd name="T16" fmla="*/ 5898240 60000 65536"/>
            <a:gd name="T17" fmla="*/ 17694720 60000 65536"/>
            <a:gd name="T18" fmla="*/ 0 w 1800225"/>
            <a:gd name="T19" fmla="*/ 0 h 419096"/>
            <a:gd name="T20" fmla="*/ 1800225 w 1800225"/>
            <a:gd name="T21" fmla="*/ 419096 h 419096"/>
          </a:gdLst>
          <a:ahLst/>
          <a:cxnLst>
            <a:cxn ang="T12">
              <a:pos x="T0" y="T1"/>
            </a:cxn>
            <a:cxn ang="T13">
              <a:pos x="T2" y="T3"/>
            </a:cxn>
            <a:cxn ang="T14">
              <a:pos x="T4" y="T5"/>
            </a:cxn>
            <a:cxn ang="T15">
              <a:pos x="T6" y="T7"/>
            </a:cxn>
            <a:cxn ang="T16">
              <a:pos x="T8" y="T9"/>
            </a:cxn>
            <a:cxn ang="T17">
              <a:pos x="T10" y="T11"/>
            </a:cxn>
          </a:cxnLst>
          <a:rect l="T18" t="T19" r="T20" b="T21"/>
          <a:pathLst>
            <a:path w="1800225" h="419096">
              <a:moveTo>
                <a:pt x="0" y="0"/>
              </a:moveTo>
              <a:lnTo>
                <a:pt x="1800225" y="419096"/>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4</xdr:row>
      <xdr:rowOff>22860</xdr:rowOff>
    </xdr:from>
    <xdr:to>
      <xdr:col>1</xdr:col>
      <xdr:colOff>7620</xdr:colOff>
      <xdr:row>5</xdr:row>
      <xdr:rowOff>373380</xdr:rowOff>
    </xdr:to>
    <xdr:sp macro="" textlink="">
      <xdr:nvSpPr>
        <xdr:cNvPr id="9258" name="Line 1">
          <a:extLst>
            <a:ext uri="{FF2B5EF4-FFF2-40B4-BE49-F238E27FC236}">
              <a16:creationId xmlns:a16="http://schemas.microsoft.com/office/drawing/2014/main" id="{00000000-0008-0000-0A00-00002A240000}"/>
            </a:ext>
          </a:extLst>
        </xdr:cNvPr>
        <xdr:cNvSpPr>
          <a:spLocks/>
        </xdr:cNvSpPr>
      </xdr:nvSpPr>
      <xdr:spPr bwMode="auto">
        <a:xfrm flipH="1" flipV="1">
          <a:off x="0" y="1249680"/>
          <a:ext cx="1424940" cy="731520"/>
        </a:xfrm>
        <a:custGeom>
          <a:avLst/>
          <a:gdLst>
            <a:gd name="T0" fmla="*/ 1571252 w 1362071"/>
            <a:gd name="T1" fmla="*/ 0 h 419096"/>
            <a:gd name="T2" fmla="*/ 3142498 w 1362071"/>
            <a:gd name="T3" fmla="*/ 10480212 h 419096"/>
            <a:gd name="T4" fmla="*/ 1571252 w 1362071"/>
            <a:gd name="T5" fmla="*/ 20960398 h 419096"/>
            <a:gd name="T6" fmla="*/ 0 w 1362071"/>
            <a:gd name="T7" fmla="*/ 10480212 h 419096"/>
            <a:gd name="T8" fmla="*/ 0 w 1362071"/>
            <a:gd name="T9" fmla="*/ 0 h 419096"/>
            <a:gd name="T10" fmla="*/ 3142498 w 1362071"/>
            <a:gd name="T11" fmla="*/ 20960398 h 419096"/>
            <a:gd name="T12" fmla="*/ 17694720 60000 65536"/>
            <a:gd name="T13" fmla="*/ 0 60000 65536"/>
            <a:gd name="T14" fmla="*/ 5898240 60000 65536"/>
            <a:gd name="T15" fmla="*/ 11796480 60000 65536"/>
            <a:gd name="T16" fmla="*/ 5898240 60000 65536"/>
            <a:gd name="T17" fmla="*/ 17694720 60000 65536"/>
            <a:gd name="T18" fmla="*/ 0 w 1362071"/>
            <a:gd name="T19" fmla="*/ 0 h 419096"/>
            <a:gd name="T20" fmla="*/ 1362071 w 1362071"/>
            <a:gd name="T21" fmla="*/ 419096 h 419096"/>
          </a:gdLst>
          <a:ahLst/>
          <a:cxnLst>
            <a:cxn ang="T12">
              <a:pos x="T0" y="T1"/>
            </a:cxn>
            <a:cxn ang="T13">
              <a:pos x="T2" y="T3"/>
            </a:cxn>
            <a:cxn ang="T14">
              <a:pos x="T4" y="T5"/>
            </a:cxn>
            <a:cxn ang="T15">
              <a:pos x="T6" y="T7"/>
            </a:cxn>
            <a:cxn ang="T16">
              <a:pos x="T8" y="T9"/>
            </a:cxn>
            <a:cxn ang="T17">
              <a:pos x="T10" y="T11"/>
            </a:cxn>
          </a:cxnLst>
          <a:rect l="T18" t="T19" r="T20" b="T21"/>
          <a:pathLst>
            <a:path w="1362071" h="419096">
              <a:moveTo>
                <a:pt x="0" y="0"/>
              </a:moveTo>
              <a:lnTo>
                <a:pt x="1362071" y="419096"/>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4</xdr:row>
      <xdr:rowOff>15240</xdr:rowOff>
    </xdr:from>
    <xdr:to>
      <xdr:col>1</xdr:col>
      <xdr:colOff>0</xdr:colOff>
      <xdr:row>6</xdr:row>
      <xdr:rowOff>22860</xdr:rowOff>
    </xdr:to>
    <xdr:sp macro="" textlink="">
      <xdr:nvSpPr>
        <xdr:cNvPr id="10282" name="Line 1">
          <a:extLst>
            <a:ext uri="{FF2B5EF4-FFF2-40B4-BE49-F238E27FC236}">
              <a16:creationId xmlns:a16="http://schemas.microsoft.com/office/drawing/2014/main" id="{00000000-0008-0000-0B00-00002A280000}"/>
            </a:ext>
          </a:extLst>
        </xdr:cNvPr>
        <xdr:cNvSpPr>
          <a:spLocks/>
        </xdr:cNvSpPr>
      </xdr:nvSpPr>
      <xdr:spPr bwMode="auto">
        <a:xfrm flipH="1" flipV="1">
          <a:off x="0" y="1242060"/>
          <a:ext cx="1417320" cy="937260"/>
        </a:xfrm>
        <a:custGeom>
          <a:avLst/>
          <a:gdLst>
            <a:gd name="T0" fmla="*/ 639082 w 1571625"/>
            <a:gd name="T1" fmla="*/ 0 h 933446"/>
            <a:gd name="T2" fmla="*/ 1278165 w 1571625"/>
            <a:gd name="T3" fmla="*/ 470579 h 933446"/>
            <a:gd name="T4" fmla="*/ 639082 w 1571625"/>
            <a:gd name="T5" fmla="*/ 941158 h 933446"/>
            <a:gd name="T6" fmla="*/ 0 w 1571625"/>
            <a:gd name="T7" fmla="*/ 470579 h 933446"/>
            <a:gd name="T8" fmla="*/ 0 w 1571625"/>
            <a:gd name="T9" fmla="*/ 0 h 933446"/>
            <a:gd name="T10" fmla="*/ 1278165 w 1571625"/>
            <a:gd name="T11" fmla="*/ 941158 h 933446"/>
            <a:gd name="T12" fmla="*/ 17694720 60000 65536"/>
            <a:gd name="T13" fmla="*/ 0 60000 65536"/>
            <a:gd name="T14" fmla="*/ 5898240 60000 65536"/>
            <a:gd name="T15" fmla="*/ 11796480 60000 65536"/>
            <a:gd name="T16" fmla="*/ 5898240 60000 65536"/>
            <a:gd name="T17" fmla="*/ 17694720 60000 65536"/>
            <a:gd name="T18" fmla="*/ 0 w 1571625"/>
            <a:gd name="T19" fmla="*/ 0 h 933446"/>
            <a:gd name="T20" fmla="*/ 1571625 w 1571625"/>
            <a:gd name="T21" fmla="*/ 933446 h 933446"/>
          </a:gdLst>
          <a:ahLst/>
          <a:cxnLst>
            <a:cxn ang="T12">
              <a:pos x="T0" y="T1"/>
            </a:cxn>
            <a:cxn ang="T13">
              <a:pos x="T2" y="T3"/>
            </a:cxn>
            <a:cxn ang="T14">
              <a:pos x="T4" y="T5"/>
            </a:cxn>
            <a:cxn ang="T15">
              <a:pos x="T6" y="T7"/>
            </a:cxn>
            <a:cxn ang="T16">
              <a:pos x="T8" y="T9"/>
            </a:cxn>
            <a:cxn ang="T17">
              <a:pos x="T10" y="T11"/>
            </a:cxn>
          </a:cxnLst>
          <a:rect l="T18" t="T19" r="T20" b="T21"/>
          <a:pathLst>
            <a:path w="1571625" h="933446">
              <a:moveTo>
                <a:pt x="0" y="0"/>
              </a:moveTo>
              <a:lnTo>
                <a:pt x="1571625" y="933446"/>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4</xdr:row>
      <xdr:rowOff>22860</xdr:rowOff>
    </xdr:from>
    <xdr:to>
      <xdr:col>1</xdr:col>
      <xdr:colOff>0</xdr:colOff>
      <xdr:row>6</xdr:row>
      <xdr:rowOff>22860</xdr:rowOff>
    </xdr:to>
    <xdr:sp macro="" textlink="">
      <xdr:nvSpPr>
        <xdr:cNvPr id="11306" name="Line 1">
          <a:extLst>
            <a:ext uri="{FF2B5EF4-FFF2-40B4-BE49-F238E27FC236}">
              <a16:creationId xmlns:a16="http://schemas.microsoft.com/office/drawing/2014/main" id="{00000000-0008-0000-0C00-00002A2C0000}"/>
            </a:ext>
          </a:extLst>
        </xdr:cNvPr>
        <xdr:cNvSpPr>
          <a:spLocks/>
        </xdr:cNvSpPr>
      </xdr:nvSpPr>
      <xdr:spPr bwMode="auto">
        <a:xfrm flipH="1" flipV="1">
          <a:off x="0" y="1249680"/>
          <a:ext cx="1653540" cy="861060"/>
        </a:xfrm>
        <a:custGeom>
          <a:avLst/>
          <a:gdLst>
            <a:gd name="T0" fmla="*/ 743650 w 1838328"/>
            <a:gd name="T1" fmla="*/ 0 h 866778"/>
            <a:gd name="T2" fmla="*/ 1487285 w 1838328"/>
            <a:gd name="T3" fmla="*/ 427673 h 866778"/>
            <a:gd name="T4" fmla="*/ 743650 w 1838328"/>
            <a:gd name="T5" fmla="*/ 855329 h 866778"/>
            <a:gd name="T6" fmla="*/ 0 w 1838328"/>
            <a:gd name="T7" fmla="*/ 427673 h 866778"/>
            <a:gd name="T8" fmla="*/ 0 w 1838328"/>
            <a:gd name="T9" fmla="*/ 0 h 866778"/>
            <a:gd name="T10" fmla="*/ 1487285 w 1838328"/>
            <a:gd name="T11" fmla="*/ 855329 h 866778"/>
            <a:gd name="T12" fmla="*/ 17694720 60000 65536"/>
            <a:gd name="T13" fmla="*/ 0 60000 65536"/>
            <a:gd name="T14" fmla="*/ 5898240 60000 65536"/>
            <a:gd name="T15" fmla="*/ 11796480 60000 65536"/>
            <a:gd name="T16" fmla="*/ 5898240 60000 65536"/>
            <a:gd name="T17" fmla="*/ 17694720 60000 65536"/>
            <a:gd name="T18" fmla="*/ 0 w 1838328"/>
            <a:gd name="T19" fmla="*/ 0 h 866778"/>
            <a:gd name="T20" fmla="*/ 1838328 w 1838328"/>
            <a:gd name="T21" fmla="*/ 866778 h 866778"/>
          </a:gdLst>
          <a:ahLst/>
          <a:cxnLst>
            <a:cxn ang="T12">
              <a:pos x="T0" y="T1"/>
            </a:cxn>
            <a:cxn ang="T13">
              <a:pos x="T2" y="T3"/>
            </a:cxn>
            <a:cxn ang="T14">
              <a:pos x="T4" y="T5"/>
            </a:cxn>
            <a:cxn ang="T15">
              <a:pos x="T6" y="T7"/>
            </a:cxn>
            <a:cxn ang="T16">
              <a:pos x="T8" y="T9"/>
            </a:cxn>
            <a:cxn ang="T17">
              <a:pos x="T10" y="T11"/>
            </a:cxn>
          </a:cxnLst>
          <a:rect l="T18" t="T19" r="T20" b="T21"/>
          <a:pathLst>
            <a:path w="1838328" h="866778">
              <a:moveTo>
                <a:pt x="0" y="0"/>
              </a:moveTo>
              <a:lnTo>
                <a:pt x="1838328" y="866778"/>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8"/>
  <sheetViews>
    <sheetView zoomScale="90" zoomScaleNormal="90"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6.2" x14ac:dyDescent="0.3"/>
  <cols>
    <col min="1" max="1" width="14.21875" style="48" customWidth="1"/>
    <col min="2" max="3" width="20.6640625" style="48" customWidth="1"/>
    <col min="4" max="4" width="20.6640625" style="49" customWidth="1"/>
    <col min="5" max="6" width="25.6640625" style="49" customWidth="1"/>
    <col min="7" max="9" width="20.6640625" style="49" customWidth="1"/>
    <col min="10" max="11" width="17.77734375" style="49" customWidth="1"/>
    <col min="12" max="19" width="9" style="49"/>
    <col min="20" max="20" width="9" style="46"/>
    <col min="21" max="16384" width="9" style="31"/>
  </cols>
  <sheetData>
    <row r="1" spans="1:20" s="52" customFormat="1" ht="15.75" customHeight="1" x14ac:dyDescent="0.3">
      <c r="A1" s="216" t="s">
        <v>184</v>
      </c>
      <c r="B1" s="216"/>
      <c r="C1" s="216"/>
      <c r="D1" s="216"/>
      <c r="E1" s="216"/>
      <c r="F1" s="216"/>
      <c r="G1" s="216"/>
      <c r="H1" s="216"/>
      <c r="I1" s="216"/>
      <c r="J1" s="216"/>
      <c r="K1" s="216"/>
      <c r="L1" s="50"/>
      <c r="M1" s="50"/>
      <c r="N1" s="50"/>
      <c r="O1" s="50"/>
      <c r="P1" s="50"/>
      <c r="Q1" s="50"/>
      <c r="R1" s="50"/>
      <c r="S1" s="50"/>
      <c r="T1" s="51"/>
    </row>
    <row r="2" spans="1:20" s="52" customFormat="1" ht="18" customHeight="1" x14ac:dyDescent="0.3">
      <c r="A2" s="216"/>
      <c r="B2" s="216"/>
      <c r="C2" s="216"/>
      <c r="D2" s="216"/>
      <c r="E2" s="216"/>
      <c r="F2" s="216"/>
      <c r="G2" s="216"/>
      <c r="H2" s="216"/>
      <c r="I2" s="216"/>
      <c r="J2" s="216"/>
      <c r="K2" s="216"/>
      <c r="L2" s="50"/>
      <c r="M2" s="50"/>
      <c r="N2" s="50"/>
      <c r="O2" s="50"/>
      <c r="P2" s="50"/>
      <c r="Q2" s="50"/>
      <c r="R2" s="50"/>
      <c r="S2" s="50"/>
      <c r="T2" s="51"/>
    </row>
    <row r="3" spans="1:20" s="52" customFormat="1" ht="21" customHeight="1" x14ac:dyDescent="0.3">
      <c r="A3" s="217" t="s">
        <v>230</v>
      </c>
      <c r="B3" s="217"/>
      <c r="C3" s="217"/>
      <c r="D3" s="217"/>
      <c r="E3" s="217"/>
      <c r="F3" s="217"/>
      <c r="G3" s="217"/>
      <c r="H3" s="217"/>
      <c r="I3" s="217"/>
      <c r="J3" s="217"/>
      <c r="K3" s="217"/>
      <c r="L3" s="50"/>
      <c r="M3" s="50"/>
      <c r="N3" s="50"/>
      <c r="O3" s="50"/>
      <c r="P3" s="50"/>
      <c r="Q3" s="50"/>
      <c r="R3" s="50"/>
      <c r="S3" s="50"/>
      <c r="T3" s="51"/>
    </row>
    <row r="4" spans="1:20" s="60" customFormat="1" ht="12.75" customHeight="1" x14ac:dyDescent="0.3">
      <c r="A4" s="109"/>
      <c r="B4" s="54"/>
      <c r="C4" s="54"/>
      <c r="D4" s="55"/>
      <c r="E4" s="55"/>
      <c r="F4" s="56"/>
      <c r="G4" s="57"/>
      <c r="H4" s="56"/>
      <c r="I4" s="58"/>
      <c r="J4" s="108"/>
      <c r="K4" s="108" t="s">
        <v>134</v>
      </c>
      <c r="L4" s="58"/>
      <c r="M4" s="58"/>
      <c r="N4" s="58"/>
      <c r="O4" s="58"/>
      <c r="P4" s="58"/>
      <c r="Q4" s="58"/>
      <c r="R4" s="58"/>
      <c r="S4" s="58"/>
      <c r="T4" s="59"/>
    </row>
    <row r="5" spans="1:20" s="62" customFormat="1" ht="30" customHeight="1" x14ac:dyDescent="0.3">
      <c r="A5" s="210" t="s">
        <v>109</v>
      </c>
      <c r="B5" s="218" t="s">
        <v>103</v>
      </c>
      <c r="C5" s="218" t="s">
        <v>104</v>
      </c>
      <c r="D5" s="218" t="s">
        <v>105</v>
      </c>
      <c r="E5" s="218" t="s">
        <v>102</v>
      </c>
      <c r="F5" s="220" t="s">
        <v>212</v>
      </c>
      <c r="G5" s="220" t="s">
        <v>214</v>
      </c>
      <c r="H5" s="212" t="s">
        <v>188</v>
      </c>
      <c r="I5" s="218" t="s">
        <v>106</v>
      </c>
      <c r="J5" s="214" t="s">
        <v>107</v>
      </c>
      <c r="K5" s="215"/>
      <c r="L5" s="61"/>
      <c r="M5" s="61"/>
      <c r="N5" s="61"/>
      <c r="O5" s="61"/>
      <c r="P5" s="61"/>
      <c r="Q5" s="61"/>
      <c r="R5" s="61"/>
      <c r="S5" s="61"/>
      <c r="T5" s="61"/>
    </row>
    <row r="6" spans="1:20" s="62" customFormat="1" ht="30" customHeight="1" x14ac:dyDescent="0.3">
      <c r="A6" s="211"/>
      <c r="B6" s="219"/>
      <c r="C6" s="219"/>
      <c r="D6" s="219"/>
      <c r="E6" s="219"/>
      <c r="F6" s="219"/>
      <c r="G6" s="219"/>
      <c r="H6" s="213"/>
      <c r="I6" s="219"/>
      <c r="J6" s="155" t="s">
        <v>107</v>
      </c>
      <c r="K6" s="167" t="s">
        <v>189</v>
      </c>
      <c r="L6" s="61"/>
      <c r="M6" s="61"/>
      <c r="N6" s="61"/>
      <c r="O6" s="61"/>
      <c r="P6" s="61"/>
      <c r="Q6" s="61"/>
      <c r="R6" s="61"/>
      <c r="S6" s="61"/>
      <c r="T6" s="61"/>
    </row>
    <row r="7" spans="1:20" ht="30" customHeight="1" x14ac:dyDescent="0.3">
      <c r="A7" s="65" t="s">
        <v>121</v>
      </c>
      <c r="B7" s="110">
        <v>1249418</v>
      </c>
      <c r="C7" s="111">
        <v>1738898</v>
      </c>
      <c r="D7" s="110">
        <v>1822753</v>
      </c>
      <c r="E7" s="110">
        <v>158058</v>
      </c>
      <c r="F7" s="110" t="s">
        <v>213</v>
      </c>
      <c r="G7" s="110" t="s">
        <v>213</v>
      </c>
      <c r="H7" s="110" t="s">
        <v>213</v>
      </c>
      <c r="I7" s="110">
        <v>221675</v>
      </c>
      <c r="J7" s="107">
        <v>1704552</v>
      </c>
      <c r="K7" s="110" t="s">
        <v>213</v>
      </c>
    </row>
    <row r="8" spans="1:20" ht="30" customHeight="1" x14ac:dyDescent="0.3">
      <c r="A8" s="66" t="s">
        <v>110</v>
      </c>
      <c r="B8" s="110">
        <v>1250414</v>
      </c>
      <c r="C8" s="110">
        <v>1690613</v>
      </c>
      <c r="D8" s="110">
        <v>1948334</v>
      </c>
      <c r="E8" s="110">
        <v>240692</v>
      </c>
      <c r="F8" s="110" t="s">
        <v>213</v>
      </c>
      <c r="G8" s="110" t="s">
        <v>213</v>
      </c>
      <c r="H8" s="110" t="s">
        <v>213</v>
      </c>
      <c r="I8" s="110">
        <v>251580</v>
      </c>
      <c r="J8" s="110">
        <v>1760207</v>
      </c>
      <c r="K8" s="110" t="s">
        <v>213</v>
      </c>
    </row>
    <row r="9" spans="1:20" ht="30" customHeight="1" x14ac:dyDescent="0.3">
      <c r="A9" s="66" t="s">
        <v>111</v>
      </c>
      <c r="B9" s="110">
        <v>1034216</v>
      </c>
      <c r="C9" s="110">
        <v>1532447</v>
      </c>
      <c r="D9" s="110">
        <v>2007043</v>
      </c>
      <c r="E9" s="110">
        <v>528048</v>
      </c>
      <c r="F9" s="110">
        <v>1016974</v>
      </c>
      <c r="G9" s="110">
        <v>782160</v>
      </c>
      <c r="H9" s="110" t="s">
        <v>213</v>
      </c>
      <c r="I9" s="110">
        <v>277439</v>
      </c>
      <c r="J9" s="110">
        <v>1775482</v>
      </c>
      <c r="K9" s="110" t="s">
        <v>213</v>
      </c>
    </row>
    <row r="10" spans="1:20" ht="30" customHeight="1" x14ac:dyDescent="0.3">
      <c r="A10" s="66" t="s">
        <v>112</v>
      </c>
      <c r="B10" s="110">
        <v>997220</v>
      </c>
      <c r="C10" s="110">
        <v>1861808</v>
      </c>
      <c r="D10" s="110">
        <v>2028777</v>
      </c>
      <c r="E10" s="110">
        <v>558761</v>
      </c>
      <c r="F10" s="110">
        <v>772139</v>
      </c>
      <c r="G10" s="110">
        <v>874998</v>
      </c>
      <c r="H10" s="110" t="s">
        <v>213</v>
      </c>
      <c r="I10" s="110">
        <v>309118</v>
      </c>
      <c r="J10" s="107">
        <v>1774565</v>
      </c>
      <c r="K10" s="110" t="s">
        <v>213</v>
      </c>
    </row>
    <row r="11" spans="1:20" ht="30" customHeight="1" x14ac:dyDescent="0.3">
      <c r="A11" s="66" t="s">
        <v>113</v>
      </c>
      <c r="B11" s="110">
        <v>1106080</v>
      </c>
      <c r="C11" s="110">
        <v>2085856</v>
      </c>
      <c r="D11" s="110">
        <v>2020949</v>
      </c>
      <c r="E11" s="110">
        <v>661254</v>
      </c>
      <c r="F11" s="110">
        <v>1050967</v>
      </c>
      <c r="G11" s="110">
        <v>1145053</v>
      </c>
      <c r="H11" s="110" t="s">
        <v>213</v>
      </c>
      <c r="I11" s="110">
        <v>372357</v>
      </c>
      <c r="J11" s="107">
        <v>1781478</v>
      </c>
      <c r="K11" s="110" t="s">
        <v>213</v>
      </c>
    </row>
    <row r="12" spans="1:20" ht="30" customHeight="1" x14ac:dyDescent="0.3">
      <c r="A12" s="66" t="s">
        <v>114</v>
      </c>
      <c r="B12" s="110">
        <v>1169663</v>
      </c>
      <c r="C12" s="110">
        <v>1770376</v>
      </c>
      <c r="D12" s="110">
        <v>2039513</v>
      </c>
      <c r="E12" s="110">
        <v>687064</v>
      </c>
      <c r="F12" s="110">
        <v>1149011</v>
      </c>
      <c r="G12" s="110">
        <v>1104000</v>
      </c>
      <c r="H12" s="110" t="s">
        <v>213</v>
      </c>
      <c r="I12" s="110">
        <v>744515</v>
      </c>
      <c r="J12" s="107">
        <v>1825953</v>
      </c>
      <c r="K12" s="110" t="s">
        <v>213</v>
      </c>
    </row>
    <row r="13" spans="1:20" ht="30" customHeight="1" x14ac:dyDescent="0.3">
      <c r="A13" s="66" t="s">
        <v>115</v>
      </c>
      <c r="B13" s="110">
        <v>1104160</v>
      </c>
      <c r="C13" s="110">
        <v>1948678</v>
      </c>
      <c r="D13" s="110">
        <v>2070640</v>
      </c>
      <c r="E13" s="110">
        <v>738185</v>
      </c>
      <c r="F13" s="110">
        <v>1364899</v>
      </c>
      <c r="G13" s="110">
        <v>1062983</v>
      </c>
      <c r="H13" s="110" t="s">
        <v>213</v>
      </c>
      <c r="I13" s="110">
        <v>1001635</v>
      </c>
      <c r="J13" s="107">
        <v>1824825</v>
      </c>
      <c r="K13" s="110" t="s">
        <v>213</v>
      </c>
    </row>
    <row r="14" spans="1:20" ht="30" customHeight="1" x14ac:dyDescent="0.3">
      <c r="A14" s="66" t="s">
        <v>116</v>
      </c>
      <c r="B14" s="110">
        <v>1117822</v>
      </c>
      <c r="C14" s="110">
        <v>1941305</v>
      </c>
      <c r="D14" s="107">
        <v>2104337</v>
      </c>
      <c r="E14" s="107">
        <v>770247</v>
      </c>
      <c r="F14" s="107">
        <v>1247335</v>
      </c>
      <c r="G14" s="107">
        <v>997850</v>
      </c>
      <c r="H14" s="110" t="s">
        <v>213</v>
      </c>
      <c r="I14" s="110">
        <v>1071359</v>
      </c>
      <c r="J14" s="110">
        <v>1818234</v>
      </c>
      <c r="K14" s="110" t="s">
        <v>213</v>
      </c>
    </row>
    <row r="15" spans="1:20" ht="30" customHeight="1" x14ac:dyDescent="0.3">
      <c r="A15" s="66" t="s">
        <v>117</v>
      </c>
      <c r="B15" s="110">
        <v>1130131</v>
      </c>
      <c r="C15" s="110">
        <v>1877683</v>
      </c>
      <c r="D15" s="107">
        <v>2072760</v>
      </c>
      <c r="E15" s="110">
        <v>791034</v>
      </c>
      <c r="F15" s="110">
        <v>1337011</v>
      </c>
      <c r="G15" s="110">
        <v>944528</v>
      </c>
      <c r="H15" s="110" t="s">
        <v>213</v>
      </c>
      <c r="I15" s="107">
        <v>1167454</v>
      </c>
      <c r="J15" s="110">
        <v>1815604</v>
      </c>
      <c r="K15" s="110" t="s">
        <v>213</v>
      </c>
    </row>
    <row r="16" spans="1:20" ht="30" customHeight="1" x14ac:dyDescent="0.3">
      <c r="A16" s="66" t="s">
        <v>118</v>
      </c>
      <c r="B16" s="110">
        <v>1103255</v>
      </c>
      <c r="C16" s="110">
        <v>1740673</v>
      </c>
      <c r="D16" s="107">
        <v>2104230</v>
      </c>
      <c r="E16" s="110">
        <v>841211</v>
      </c>
      <c r="F16" s="110">
        <v>1296472</v>
      </c>
      <c r="G16" s="110">
        <v>784305</v>
      </c>
      <c r="H16" s="110" t="s">
        <v>213</v>
      </c>
      <c r="I16" s="110">
        <v>1074682</v>
      </c>
      <c r="J16" s="110">
        <v>1880778</v>
      </c>
      <c r="K16" s="110" t="s">
        <v>213</v>
      </c>
    </row>
    <row r="17" spans="1:15" ht="30" customHeight="1" x14ac:dyDescent="0.3">
      <c r="A17" s="66" t="s">
        <v>119</v>
      </c>
      <c r="B17" s="110">
        <v>1074728</v>
      </c>
      <c r="C17" s="110">
        <v>1638413</v>
      </c>
      <c r="D17" s="107">
        <v>2109634</v>
      </c>
      <c r="E17" s="110">
        <v>865274</v>
      </c>
      <c r="F17" s="110">
        <v>1359933</v>
      </c>
      <c r="G17" s="110">
        <v>796794</v>
      </c>
      <c r="H17" s="110" t="s">
        <v>213</v>
      </c>
      <c r="I17" s="110">
        <v>1242901</v>
      </c>
      <c r="J17" s="110">
        <v>1906594</v>
      </c>
      <c r="K17" s="110" t="s">
        <v>213</v>
      </c>
    </row>
    <row r="18" spans="1:15" ht="30" customHeight="1" x14ac:dyDescent="0.3">
      <c r="A18" s="66" t="s">
        <v>120</v>
      </c>
      <c r="B18" s="110">
        <v>1048240</v>
      </c>
      <c r="C18" s="110">
        <v>1574843</v>
      </c>
      <c r="D18" s="107">
        <v>2118923</v>
      </c>
      <c r="E18" s="110">
        <v>885004</v>
      </c>
      <c r="F18" s="110">
        <v>1381317</v>
      </c>
      <c r="G18" s="110">
        <v>651294</v>
      </c>
      <c r="H18" s="110" t="s">
        <v>213</v>
      </c>
      <c r="I18" s="110">
        <v>1259445</v>
      </c>
      <c r="J18" s="110">
        <v>1994937</v>
      </c>
      <c r="K18" s="110" t="s">
        <v>213</v>
      </c>
    </row>
    <row r="19" spans="1:15" ht="30" customHeight="1" x14ac:dyDescent="0.3">
      <c r="A19" s="66" t="s">
        <v>206</v>
      </c>
      <c r="B19" s="110">
        <v>991029</v>
      </c>
      <c r="C19" s="110">
        <v>1474930</v>
      </c>
      <c r="D19" s="110">
        <v>1974888</v>
      </c>
      <c r="E19" s="110">
        <v>805759</v>
      </c>
      <c r="F19" s="110">
        <v>1278890</v>
      </c>
      <c r="G19" s="110">
        <v>494689</v>
      </c>
      <c r="H19" s="110" t="s">
        <v>213</v>
      </c>
      <c r="I19" s="110">
        <v>1208559</v>
      </c>
      <c r="J19" s="110">
        <v>1936429</v>
      </c>
      <c r="K19" s="110" t="s">
        <v>213</v>
      </c>
    </row>
    <row r="20" spans="1:15" ht="30" customHeight="1" x14ac:dyDescent="0.3">
      <c r="A20" s="66" t="s">
        <v>161</v>
      </c>
      <c r="B20" s="110">
        <v>958341</v>
      </c>
      <c r="C20" s="110">
        <v>1542001</v>
      </c>
      <c r="D20" s="110">
        <v>1724065</v>
      </c>
      <c r="E20" s="110">
        <v>674586</v>
      </c>
      <c r="F20" s="110">
        <v>1075054</v>
      </c>
      <c r="G20" s="110">
        <v>401559</v>
      </c>
      <c r="H20" s="110" t="s">
        <v>213</v>
      </c>
      <c r="I20" s="110">
        <v>1078099</v>
      </c>
      <c r="J20" s="110">
        <v>1924569</v>
      </c>
      <c r="K20" s="110" t="s">
        <v>213</v>
      </c>
    </row>
    <row r="21" spans="1:15" ht="30" customHeight="1" x14ac:dyDescent="0.3">
      <c r="A21" s="66" t="s">
        <v>205</v>
      </c>
      <c r="B21" s="110">
        <v>870757</v>
      </c>
      <c r="C21" s="110">
        <v>1538536</v>
      </c>
      <c r="D21" s="110">
        <v>1917371</v>
      </c>
      <c r="E21" s="110">
        <v>865274</v>
      </c>
      <c r="F21" s="110">
        <v>1174411</v>
      </c>
      <c r="G21" s="110">
        <v>321809</v>
      </c>
      <c r="H21" s="110">
        <v>23487</v>
      </c>
      <c r="I21" s="110">
        <v>1068105</v>
      </c>
      <c r="J21" s="110">
        <v>1898157</v>
      </c>
      <c r="K21" s="110">
        <v>805395</v>
      </c>
    </row>
    <row r="22" spans="1:15" ht="30" customHeight="1" x14ac:dyDescent="0.3">
      <c r="A22" s="66" t="s">
        <v>221</v>
      </c>
      <c r="B22" s="110">
        <v>876088</v>
      </c>
      <c r="C22" s="110">
        <v>1505450</v>
      </c>
      <c r="D22" s="110">
        <v>2063773</v>
      </c>
      <c r="E22" s="110">
        <v>928524</v>
      </c>
      <c r="F22" s="110">
        <v>1272012</v>
      </c>
      <c r="G22" s="110">
        <v>470528</v>
      </c>
      <c r="H22" s="110">
        <v>54877</v>
      </c>
      <c r="I22" s="110">
        <v>1190462</v>
      </c>
      <c r="J22" s="110">
        <v>2154218</v>
      </c>
      <c r="K22" s="110">
        <v>799243</v>
      </c>
    </row>
    <row r="23" spans="1:15" ht="30" customHeight="1" x14ac:dyDescent="0.3">
      <c r="A23" s="173" t="s">
        <v>231</v>
      </c>
      <c r="B23" s="112">
        <v>840118</v>
      </c>
      <c r="C23" s="112">
        <v>1482493</v>
      </c>
      <c r="D23" s="112">
        <v>2052584</v>
      </c>
      <c r="E23" s="112">
        <v>923245</v>
      </c>
      <c r="F23" s="112">
        <v>1265039</v>
      </c>
      <c r="G23" s="112">
        <v>426975</v>
      </c>
      <c r="H23" s="112">
        <v>80802</v>
      </c>
      <c r="I23" s="112">
        <v>1189279</v>
      </c>
      <c r="J23" s="112">
        <v>2212288</v>
      </c>
      <c r="K23" s="112">
        <v>723930</v>
      </c>
    </row>
    <row r="24" spans="1:15" ht="19.95" customHeight="1" x14ac:dyDescent="0.3">
      <c r="A24" s="51" t="s">
        <v>224</v>
      </c>
      <c r="B24" s="46"/>
      <c r="C24" s="46"/>
      <c r="D24" s="63"/>
      <c r="E24" s="63"/>
      <c r="F24" s="63"/>
      <c r="G24" s="63"/>
      <c r="H24" s="63"/>
    </row>
    <row r="25" spans="1:15" ht="20.100000000000001" customHeight="1" x14ac:dyDescent="0.3">
      <c r="A25" s="48" t="s">
        <v>215</v>
      </c>
      <c r="B25" s="63"/>
      <c r="C25" s="63"/>
      <c r="D25" s="63"/>
      <c r="E25" s="63"/>
      <c r="F25" s="63"/>
      <c r="G25" s="63"/>
      <c r="H25" s="63"/>
    </row>
    <row r="26" spans="1:15" ht="20.100000000000001" customHeight="1" x14ac:dyDescent="0.3">
      <c r="A26" s="48" t="s">
        <v>216</v>
      </c>
      <c r="B26" s="169"/>
      <c r="C26" s="169"/>
      <c r="D26" s="169"/>
      <c r="E26" s="169"/>
      <c r="F26" s="169"/>
      <c r="G26" s="169"/>
      <c r="H26" s="169"/>
      <c r="I26" s="169"/>
      <c r="J26" s="169"/>
      <c r="K26" s="169"/>
    </row>
    <row r="27" spans="1:15" ht="20.100000000000001" customHeight="1" x14ac:dyDescent="0.3">
      <c r="A27" s="64"/>
      <c r="B27" s="63"/>
      <c r="C27" s="63"/>
      <c r="D27" s="63"/>
      <c r="E27" s="63"/>
      <c r="F27" s="63"/>
      <c r="G27" s="63"/>
      <c r="H27" s="63"/>
    </row>
    <row r="28" spans="1:15" ht="16.5" customHeight="1" x14ac:dyDescent="0.3">
      <c r="A28" s="64"/>
      <c r="B28" s="63"/>
      <c r="C28" s="63"/>
      <c r="D28" s="63"/>
      <c r="E28" s="63"/>
      <c r="F28" s="66"/>
      <c r="G28" s="110"/>
      <c r="H28" s="110"/>
      <c r="I28" s="110"/>
      <c r="J28" s="107"/>
      <c r="K28" s="110"/>
      <c r="L28" s="110"/>
      <c r="M28" s="110"/>
      <c r="N28" s="110"/>
      <c r="O28" s="110"/>
    </row>
  </sheetData>
  <mergeCells count="12">
    <mergeCell ref="A5:A6"/>
    <mergeCell ref="H5:H6"/>
    <mergeCell ref="J5:K5"/>
    <mergeCell ref="A1:K2"/>
    <mergeCell ref="A3:K3"/>
    <mergeCell ref="I5:I6"/>
    <mergeCell ref="B5:B6"/>
    <mergeCell ref="C5:C6"/>
    <mergeCell ref="D5:D6"/>
    <mergeCell ref="E5:E6"/>
    <mergeCell ref="F5:F6"/>
    <mergeCell ref="G5:G6"/>
  </mergeCells>
  <phoneticPr fontId="4" type="noConversion"/>
  <printOptions horizontalCentered="1" verticalCentered="1"/>
  <pageMargins left="0.70866141732283472" right="0.70866141732283472" top="0.74803149606299213" bottom="0.74803149606299213" header="0.31496062992125984" footer="0.31496062992125984"/>
  <pageSetup paperSize="9" scale="68" fitToHeight="0"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EB685-5F39-4C45-8740-5B954BA0C3E6}">
  <sheetPr>
    <pageSetUpPr fitToPage="1"/>
  </sheetPr>
  <dimension ref="A1:K19"/>
  <sheetViews>
    <sheetView tabSelected="1" zoomScale="90" zoomScaleNormal="90"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5.6" x14ac:dyDescent="0.3"/>
  <cols>
    <col min="1" max="1" width="18.44140625" style="186" customWidth="1"/>
    <col min="2" max="2" width="16.109375" style="186" customWidth="1"/>
    <col min="3" max="3" width="15.6640625" style="186" customWidth="1"/>
    <col min="4" max="4" width="14.109375" style="186" customWidth="1"/>
    <col min="5" max="5" width="17.44140625" style="186" customWidth="1"/>
    <col min="6" max="6" width="17.77734375" style="186" customWidth="1"/>
    <col min="7" max="7" width="15.109375" style="186" customWidth="1"/>
    <col min="8" max="8" width="17.21875" style="186" customWidth="1"/>
    <col min="9" max="9" width="15.77734375" style="186" customWidth="1"/>
    <col min="10" max="10" width="19" style="186" customWidth="1"/>
    <col min="11" max="11" width="18.88671875" style="186" customWidth="1"/>
    <col min="12" max="16384" width="9" style="186"/>
  </cols>
  <sheetData>
    <row r="1" spans="1:11" ht="24.6" customHeight="1" x14ac:dyDescent="0.3">
      <c r="A1" s="184" t="s">
        <v>179</v>
      </c>
      <c r="B1" s="185"/>
      <c r="I1" s="187" t="s">
        <v>180</v>
      </c>
      <c r="J1" s="227" t="s">
        <v>181</v>
      </c>
      <c r="K1" s="227"/>
    </row>
    <row r="2" spans="1:11" ht="24.6" customHeight="1" x14ac:dyDescent="0.3">
      <c r="A2" s="184" t="s">
        <v>182</v>
      </c>
      <c r="B2" s="188" t="s">
        <v>162</v>
      </c>
      <c r="D2" s="189"/>
      <c r="E2" s="189"/>
      <c r="F2" s="189"/>
      <c r="G2" s="189"/>
      <c r="H2" s="189"/>
      <c r="I2" s="187" t="s">
        <v>183</v>
      </c>
      <c r="J2" s="228" t="s">
        <v>85</v>
      </c>
      <c r="K2" s="229"/>
    </row>
    <row r="3" spans="1:11" ht="34.950000000000003" customHeight="1" x14ac:dyDescent="0.3">
      <c r="A3" s="230" t="s">
        <v>184</v>
      </c>
      <c r="B3" s="230"/>
      <c r="C3" s="230"/>
      <c r="D3" s="230"/>
      <c r="E3" s="230"/>
      <c r="F3" s="230"/>
      <c r="G3" s="230"/>
      <c r="H3" s="230"/>
      <c r="I3" s="230"/>
      <c r="J3" s="230"/>
      <c r="K3" s="230"/>
    </row>
    <row r="4" spans="1:11" ht="22.95" customHeight="1" x14ac:dyDescent="0.3">
      <c r="C4" s="231" t="s">
        <v>229</v>
      </c>
      <c r="D4" s="231"/>
      <c r="E4" s="231"/>
      <c r="F4" s="231"/>
      <c r="G4" s="231"/>
      <c r="H4" s="231"/>
      <c r="I4" s="231"/>
      <c r="K4" s="190" t="s">
        <v>134</v>
      </c>
    </row>
    <row r="5" spans="1:11" ht="36" customHeight="1" x14ac:dyDescent="0.3">
      <c r="A5" s="191" t="s">
        <v>186</v>
      </c>
      <c r="B5" s="223" t="s">
        <v>88</v>
      </c>
      <c r="C5" s="223" t="s">
        <v>89</v>
      </c>
      <c r="D5" s="232" t="s">
        <v>187</v>
      </c>
      <c r="E5" s="232" t="s">
        <v>91</v>
      </c>
      <c r="F5" s="232" t="s">
        <v>122</v>
      </c>
      <c r="G5" s="234" t="s">
        <v>93</v>
      </c>
      <c r="H5" s="221" t="s">
        <v>188</v>
      </c>
      <c r="I5" s="223" t="s">
        <v>94</v>
      </c>
      <c r="J5" s="225" t="s">
        <v>107</v>
      </c>
      <c r="K5" s="226"/>
    </row>
    <row r="6" spans="1:11" ht="36.6" customHeight="1" x14ac:dyDescent="0.3">
      <c r="A6" s="193" t="s">
        <v>96</v>
      </c>
      <c r="B6" s="224"/>
      <c r="C6" s="224"/>
      <c r="D6" s="224"/>
      <c r="E6" s="233"/>
      <c r="F6" s="233"/>
      <c r="G6" s="224"/>
      <c r="H6" s="222"/>
      <c r="I6" s="224"/>
      <c r="J6" s="194" t="s">
        <v>107</v>
      </c>
      <c r="K6" s="192" t="s">
        <v>189</v>
      </c>
    </row>
    <row r="7" spans="1:11" ht="60" customHeight="1" x14ac:dyDescent="0.3">
      <c r="A7" s="195" t="s">
        <v>152</v>
      </c>
      <c r="B7" s="196">
        <v>840118</v>
      </c>
      <c r="C7" s="196">
        <v>1482493</v>
      </c>
      <c r="D7" s="196">
        <v>2052584</v>
      </c>
      <c r="E7" s="197">
        <v>923245</v>
      </c>
      <c r="F7" s="198">
        <v>1265039</v>
      </c>
      <c r="G7" s="198">
        <v>426975</v>
      </c>
      <c r="H7" s="198">
        <v>80802</v>
      </c>
      <c r="I7" s="196">
        <v>1189279</v>
      </c>
      <c r="J7" s="196">
        <v>2212288</v>
      </c>
      <c r="K7" s="196">
        <v>723930</v>
      </c>
    </row>
    <row r="8" spans="1:11" ht="60" customHeight="1" x14ac:dyDescent="0.3">
      <c r="A8" s="199" t="s">
        <v>97</v>
      </c>
      <c r="B8" s="196">
        <v>74616</v>
      </c>
      <c r="C8" s="196">
        <v>238827</v>
      </c>
      <c r="D8" s="196">
        <v>303338</v>
      </c>
      <c r="E8" s="197">
        <v>151414</v>
      </c>
      <c r="F8" s="198">
        <v>208139</v>
      </c>
      <c r="G8" s="198">
        <v>32002</v>
      </c>
      <c r="H8" s="198">
        <v>22828</v>
      </c>
      <c r="I8" s="196">
        <v>22164</v>
      </c>
      <c r="J8" s="196">
        <v>77262</v>
      </c>
      <c r="K8" s="196">
        <v>56075</v>
      </c>
    </row>
    <row r="9" spans="1:11" ht="60" customHeight="1" x14ac:dyDescent="0.3">
      <c r="A9" s="199" t="s">
        <v>98</v>
      </c>
      <c r="B9" s="196">
        <v>115352</v>
      </c>
      <c r="C9" s="196">
        <v>307877</v>
      </c>
      <c r="D9" s="196">
        <v>457028</v>
      </c>
      <c r="E9" s="197">
        <v>297848</v>
      </c>
      <c r="F9" s="198">
        <v>375695</v>
      </c>
      <c r="G9" s="198">
        <v>67466</v>
      </c>
      <c r="H9" s="198">
        <v>36228</v>
      </c>
      <c r="I9" s="196">
        <v>21747</v>
      </c>
      <c r="J9" s="196">
        <v>202845</v>
      </c>
      <c r="K9" s="196">
        <v>123905</v>
      </c>
    </row>
    <row r="10" spans="1:11" ht="60" customHeight="1" x14ac:dyDescent="0.3">
      <c r="A10" s="199" t="s">
        <v>99</v>
      </c>
      <c r="B10" s="196">
        <v>153414</v>
      </c>
      <c r="C10" s="196">
        <v>463453</v>
      </c>
      <c r="D10" s="196">
        <v>332256</v>
      </c>
      <c r="E10" s="197">
        <v>332853</v>
      </c>
      <c r="F10" s="198">
        <v>187871</v>
      </c>
      <c r="G10" s="198">
        <v>40626</v>
      </c>
      <c r="H10" s="198">
        <v>21746</v>
      </c>
      <c r="I10" s="196">
        <v>34650</v>
      </c>
      <c r="J10" s="196">
        <v>259891</v>
      </c>
      <c r="K10" s="196">
        <v>84716</v>
      </c>
    </row>
    <row r="11" spans="1:11" ht="60" customHeight="1" x14ac:dyDescent="0.3">
      <c r="A11" s="199" t="s">
        <v>100</v>
      </c>
      <c r="B11" s="196">
        <v>496736</v>
      </c>
      <c r="C11" s="196">
        <v>472028</v>
      </c>
      <c r="D11" s="196">
        <v>865546</v>
      </c>
      <c r="E11" s="197">
        <v>141130</v>
      </c>
      <c r="F11" s="198">
        <v>493334</v>
      </c>
      <c r="G11" s="198">
        <v>286881</v>
      </c>
      <c r="H11" s="258" t="s">
        <v>8</v>
      </c>
      <c r="I11" s="196">
        <v>1110718</v>
      </c>
      <c r="J11" s="196">
        <v>1672290</v>
      </c>
      <c r="K11" s="196">
        <v>459234</v>
      </c>
    </row>
    <row r="12" spans="1:11" ht="60" customHeight="1" x14ac:dyDescent="0.3">
      <c r="A12" s="200" t="s">
        <v>164</v>
      </c>
      <c r="B12" s="172" t="s">
        <v>8</v>
      </c>
      <c r="C12" s="201">
        <v>308</v>
      </c>
      <c r="D12" s="201">
        <v>94416</v>
      </c>
      <c r="E12" s="172" t="s">
        <v>8</v>
      </c>
      <c r="F12" s="171" t="s">
        <v>8</v>
      </c>
      <c r="G12" s="171" t="s">
        <v>8</v>
      </c>
      <c r="H12" s="171" t="s">
        <v>8</v>
      </c>
      <c r="I12" s="171" t="s">
        <v>8</v>
      </c>
      <c r="J12" s="171" t="s">
        <v>8</v>
      </c>
      <c r="K12" s="171" t="s">
        <v>8</v>
      </c>
    </row>
    <row r="13" spans="1:11" ht="23.1" customHeight="1" x14ac:dyDescent="0.3">
      <c r="A13" s="202" t="s">
        <v>190</v>
      </c>
      <c r="B13" s="203"/>
      <c r="C13" s="203" t="s">
        <v>69</v>
      </c>
      <c r="D13" s="204"/>
      <c r="E13" s="205" t="s">
        <v>156</v>
      </c>
      <c r="F13" s="204"/>
      <c r="G13" s="204"/>
      <c r="H13" s="206" t="s">
        <v>191</v>
      </c>
      <c r="I13" s="204"/>
      <c r="K13" s="207" t="s">
        <v>192</v>
      </c>
    </row>
    <row r="14" spans="1:11" ht="23.1" customHeight="1" x14ac:dyDescent="0.3">
      <c r="A14" s="208"/>
      <c r="B14" s="208"/>
      <c r="C14" s="208"/>
      <c r="D14" s="204"/>
      <c r="E14" s="205" t="s">
        <v>72</v>
      </c>
      <c r="F14" s="204"/>
      <c r="G14" s="204"/>
      <c r="H14" s="204"/>
      <c r="I14" s="204"/>
      <c r="J14" s="204"/>
    </row>
    <row r="15" spans="1:11" ht="15" customHeight="1" x14ac:dyDescent="0.3">
      <c r="A15" s="208"/>
      <c r="B15" s="208"/>
      <c r="C15" s="208"/>
      <c r="D15" s="204"/>
      <c r="E15" s="205"/>
      <c r="F15" s="204"/>
      <c r="G15" s="204"/>
      <c r="H15" s="204"/>
      <c r="I15" s="204"/>
      <c r="J15" s="204"/>
    </row>
    <row r="16" spans="1:11" ht="16.5" customHeight="1" x14ac:dyDescent="0.3">
      <c r="A16" s="209" t="s">
        <v>227</v>
      </c>
    </row>
    <row r="17" spans="1:1" ht="16.5" customHeight="1" x14ac:dyDescent="0.3">
      <c r="A17" s="209" t="s">
        <v>194</v>
      </c>
    </row>
    <row r="18" spans="1:1" ht="16.5" customHeight="1" x14ac:dyDescent="0.3">
      <c r="A18" s="209" t="s">
        <v>228</v>
      </c>
    </row>
    <row r="19" spans="1:1" ht="16.2" x14ac:dyDescent="0.3">
      <c r="A19" s="209" t="s">
        <v>195</v>
      </c>
    </row>
  </sheetData>
  <mergeCells count="13">
    <mergeCell ref="H5:H6"/>
    <mergeCell ref="I5:I6"/>
    <mergeCell ref="J5:K5"/>
    <mergeCell ref="J1:K1"/>
    <mergeCell ref="J2:K2"/>
    <mergeCell ref="A3:K3"/>
    <mergeCell ref="C4:I4"/>
    <mergeCell ref="B5:B6"/>
    <mergeCell ref="C5:C6"/>
    <mergeCell ref="D5:D6"/>
    <mergeCell ref="E5:E6"/>
    <mergeCell ref="F5:F6"/>
    <mergeCell ref="G5:G6"/>
  </mergeCells>
  <phoneticPr fontId="4" type="noConversion"/>
  <printOptions horizontalCentered="1"/>
  <pageMargins left="0.39370078740157483" right="0.39370078740157483" top="0.59055118110236215" bottom="0.39370078740157483" header="0.31496062992125984" footer="0.31496062992125984"/>
  <pageSetup paperSize="9" scale="74" firstPageNumber="173"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3D916-EE02-4108-BF79-1144D9E25FA7}">
  <dimension ref="A1:K19"/>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1" width="18.44140625" style="31" customWidth="1"/>
    <col min="2" max="2" width="16.109375" style="31" customWidth="1"/>
    <col min="3" max="3" width="15.6640625" style="31" customWidth="1"/>
    <col min="4" max="4" width="14.109375" style="31" customWidth="1"/>
    <col min="5" max="5" width="17.44140625" style="31" customWidth="1"/>
    <col min="6" max="6" width="17.77734375" style="31" customWidth="1"/>
    <col min="7" max="7" width="15.109375" style="31" customWidth="1"/>
    <col min="8" max="8" width="17.21875" style="31" customWidth="1"/>
    <col min="9" max="9" width="15.77734375" style="31" customWidth="1"/>
    <col min="10" max="10" width="19" style="31" customWidth="1"/>
    <col min="11" max="11" width="18.88671875" style="31" customWidth="1"/>
    <col min="12" max="16384" width="9" style="31"/>
  </cols>
  <sheetData>
    <row r="1" spans="1:11" ht="24.6" customHeight="1" x14ac:dyDescent="0.3">
      <c r="A1" s="154" t="s">
        <v>179</v>
      </c>
      <c r="B1" s="30"/>
      <c r="I1" s="149" t="s">
        <v>180</v>
      </c>
      <c r="J1" s="237" t="s">
        <v>181</v>
      </c>
      <c r="K1" s="237"/>
    </row>
    <row r="2" spans="1:11" ht="24.6" customHeight="1" x14ac:dyDescent="0.3">
      <c r="A2" s="154" t="s">
        <v>182</v>
      </c>
      <c r="B2" s="35" t="s">
        <v>162</v>
      </c>
      <c r="D2" s="36"/>
      <c r="E2" s="36"/>
      <c r="F2" s="36"/>
      <c r="G2" s="36"/>
      <c r="H2" s="36"/>
      <c r="I2" s="149" t="s">
        <v>183</v>
      </c>
      <c r="J2" s="238" t="s">
        <v>85</v>
      </c>
      <c r="K2" s="239"/>
    </row>
    <row r="3" spans="1:11" ht="34.950000000000003" customHeight="1" x14ac:dyDescent="0.3">
      <c r="A3" s="240" t="s">
        <v>184</v>
      </c>
      <c r="B3" s="240"/>
      <c r="C3" s="240"/>
      <c r="D3" s="240"/>
      <c r="E3" s="240"/>
      <c r="F3" s="240"/>
      <c r="G3" s="240"/>
      <c r="H3" s="240"/>
      <c r="I3" s="240"/>
      <c r="J3" s="240"/>
      <c r="K3" s="240"/>
    </row>
    <row r="4" spans="1:11" ht="22.95" customHeight="1" x14ac:dyDescent="0.3">
      <c r="C4" s="241" t="s">
        <v>220</v>
      </c>
      <c r="D4" s="241"/>
      <c r="E4" s="241"/>
      <c r="F4" s="241"/>
      <c r="G4" s="241"/>
      <c r="H4" s="241"/>
      <c r="I4" s="241"/>
      <c r="K4" s="47" t="s">
        <v>134</v>
      </c>
    </row>
    <row r="5" spans="1:11" ht="36" customHeight="1" x14ac:dyDescent="0.3">
      <c r="A5" s="38" t="s">
        <v>186</v>
      </c>
      <c r="B5" s="235" t="s">
        <v>88</v>
      </c>
      <c r="C5" s="235" t="s">
        <v>89</v>
      </c>
      <c r="D5" s="220" t="s">
        <v>187</v>
      </c>
      <c r="E5" s="220" t="s">
        <v>91</v>
      </c>
      <c r="F5" s="220" t="s">
        <v>122</v>
      </c>
      <c r="G5" s="218" t="s">
        <v>93</v>
      </c>
      <c r="H5" s="212" t="s">
        <v>188</v>
      </c>
      <c r="I5" s="235" t="s">
        <v>94</v>
      </c>
      <c r="J5" s="214" t="s">
        <v>107</v>
      </c>
      <c r="K5" s="215"/>
    </row>
    <row r="6" spans="1:11" ht="36.6" customHeight="1" x14ac:dyDescent="0.3">
      <c r="A6" s="39" t="s">
        <v>96</v>
      </c>
      <c r="B6" s="236"/>
      <c r="C6" s="236"/>
      <c r="D6" s="236"/>
      <c r="E6" s="242"/>
      <c r="F6" s="242"/>
      <c r="G6" s="236"/>
      <c r="H6" s="213"/>
      <c r="I6" s="236"/>
      <c r="J6" s="155" t="s">
        <v>107</v>
      </c>
      <c r="K6" s="167" t="s">
        <v>189</v>
      </c>
    </row>
    <row r="7" spans="1:11" ht="60" customHeight="1" x14ac:dyDescent="0.3">
      <c r="A7" s="134" t="s">
        <v>152</v>
      </c>
      <c r="B7" s="143">
        <v>876088</v>
      </c>
      <c r="C7" s="143">
        <v>1505450</v>
      </c>
      <c r="D7" s="143">
        <v>2063773</v>
      </c>
      <c r="E7" s="144">
        <f>SUM(E8:E12)</f>
        <v>928524</v>
      </c>
      <c r="F7" s="144">
        <f>SUM(F8:F12)</f>
        <v>1272012</v>
      </c>
      <c r="G7" s="137">
        <v>470528</v>
      </c>
      <c r="H7" s="145">
        <v>54877</v>
      </c>
      <c r="I7" s="137">
        <v>1190462</v>
      </c>
      <c r="J7" s="135">
        <v>2154218</v>
      </c>
      <c r="K7" s="135">
        <v>799243</v>
      </c>
    </row>
    <row r="8" spans="1:11" ht="60" customHeight="1" x14ac:dyDescent="0.3">
      <c r="A8" s="40" t="s">
        <v>97</v>
      </c>
      <c r="B8" s="143">
        <v>67655</v>
      </c>
      <c r="C8" s="143">
        <v>220610</v>
      </c>
      <c r="D8" s="143">
        <v>282184</v>
      </c>
      <c r="E8" s="144">
        <v>136579</v>
      </c>
      <c r="F8" s="145">
        <v>190794</v>
      </c>
      <c r="G8" s="137">
        <v>51286</v>
      </c>
      <c r="H8" s="145">
        <v>15230</v>
      </c>
      <c r="I8" s="137">
        <v>17716</v>
      </c>
      <c r="J8" s="135">
        <v>65890</v>
      </c>
      <c r="K8" s="135">
        <v>38038</v>
      </c>
    </row>
    <row r="9" spans="1:11" ht="60" customHeight="1" x14ac:dyDescent="0.3">
      <c r="A9" s="40" t="s">
        <v>98</v>
      </c>
      <c r="B9" s="143">
        <v>110233</v>
      </c>
      <c r="C9" s="143">
        <v>292119</v>
      </c>
      <c r="D9" s="143">
        <v>474973</v>
      </c>
      <c r="E9" s="144">
        <v>342229</v>
      </c>
      <c r="F9" s="145">
        <v>404258</v>
      </c>
      <c r="G9" s="137">
        <v>91401</v>
      </c>
      <c r="H9" s="145">
        <v>25721</v>
      </c>
      <c r="I9" s="137">
        <v>25421</v>
      </c>
      <c r="J9" s="135">
        <v>198504</v>
      </c>
      <c r="K9" s="135">
        <v>114601</v>
      </c>
    </row>
    <row r="10" spans="1:11" ht="60" customHeight="1" x14ac:dyDescent="0.3">
      <c r="A10" s="40" t="s">
        <v>99</v>
      </c>
      <c r="B10" s="143">
        <v>166237</v>
      </c>
      <c r="C10" s="143">
        <v>496999</v>
      </c>
      <c r="D10" s="143">
        <v>341670</v>
      </c>
      <c r="E10" s="144">
        <v>310585</v>
      </c>
      <c r="F10" s="145">
        <v>187095</v>
      </c>
      <c r="G10" s="137">
        <v>44988</v>
      </c>
      <c r="H10" s="145">
        <v>13926</v>
      </c>
      <c r="I10" s="137">
        <v>31445</v>
      </c>
      <c r="J10" s="135">
        <v>253790</v>
      </c>
      <c r="K10" s="135">
        <v>92940</v>
      </c>
    </row>
    <row r="11" spans="1:11" ht="60" customHeight="1" x14ac:dyDescent="0.3">
      <c r="A11" s="40" t="s">
        <v>100</v>
      </c>
      <c r="B11" s="143">
        <v>531963</v>
      </c>
      <c r="C11" s="143">
        <v>495459</v>
      </c>
      <c r="D11" s="143">
        <v>880253</v>
      </c>
      <c r="E11" s="144">
        <v>139131</v>
      </c>
      <c r="F11" s="145">
        <v>489865</v>
      </c>
      <c r="G11" s="137">
        <v>282853</v>
      </c>
      <c r="H11" s="137" t="s">
        <v>8</v>
      </c>
      <c r="I11" s="137">
        <v>1115880</v>
      </c>
      <c r="J11" s="135">
        <v>1636034</v>
      </c>
      <c r="K11" s="135">
        <v>553664</v>
      </c>
    </row>
    <row r="12" spans="1:11" ht="60" customHeight="1" x14ac:dyDescent="0.3">
      <c r="A12" s="146" t="s">
        <v>164</v>
      </c>
      <c r="B12" s="171" t="s">
        <v>153</v>
      </c>
      <c r="C12" s="147">
        <v>263</v>
      </c>
      <c r="D12" s="147">
        <v>84693</v>
      </c>
      <c r="E12" s="171" t="s">
        <v>153</v>
      </c>
      <c r="F12" s="171" t="s">
        <v>153</v>
      </c>
      <c r="G12" s="171" t="s">
        <v>8</v>
      </c>
      <c r="H12" s="171" t="s">
        <v>8</v>
      </c>
      <c r="I12" s="172">
        <v>0</v>
      </c>
      <c r="J12" s="171" t="s">
        <v>153</v>
      </c>
      <c r="K12" s="171" t="s">
        <v>153</v>
      </c>
    </row>
    <row r="13" spans="1:11" ht="23.1" customHeight="1" x14ac:dyDescent="0.3">
      <c r="A13" s="163" t="s">
        <v>190</v>
      </c>
      <c r="B13" s="164"/>
      <c r="C13" s="164" t="s">
        <v>69</v>
      </c>
      <c r="D13" s="45"/>
      <c r="E13" s="165" t="s">
        <v>156</v>
      </c>
      <c r="F13" s="45"/>
      <c r="G13" s="45"/>
      <c r="H13" s="44" t="s">
        <v>191</v>
      </c>
      <c r="I13" s="45"/>
      <c r="K13" s="166" t="s">
        <v>192</v>
      </c>
    </row>
    <row r="14" spans="1:11" ht="23.1" customHeight="1" x14ac:dyDescent="0.3">
      <c r="A14" s="48"/>
      <c r="B14" s="48"/>
      <c r="C14" s="48"/>
      <c r="D14" s="45"/>
      <c r="E14" s="165" t="s">
        <v>72</v>
      </c>
      <c r="F14" s="45"/>
      <c r="G14" s="45"/>
      <c r="H14" s="45"/>
      <c r="I14" s="45"/>
      <c r="J14" s="45"/>
    </row>
    <row r="15" spans="1:11" ht="15" customHeight="1" x14ac:dyDescent="0.3">
      <c r="A15" s="48"/>
      <c r="B15" s="48"/>
      <c r="C15" s="48"/>
      <c r="D15" s="45"/>
      <c r="E15" s="165"/>
      <c r="F15" s="45"/>
      <c r="G15" s="45"/>
      <c r="H15" s="45"/>
      <c r="I15" s="45"/>
      <c r="J15" s="45"/>
    </row>
    <row r="16" spans="1:11" ht="16.5" customHeight="1" x14ac:dyDescent="0.3">
      <c r="A16" s="46" t="s">
        <v>223</v>
      </c>
    </row>
    <row r="17" spans="1:1" ht="16.5" customHeight="1" x14ac:dyDescent="0.3">
      <c r="A17" s="46" t="s">
        <v>194</v>
      </c>
    </row>
    <row r="18" spans="1:1" ht="16.5" customHeight="1" x14ac:dyDescent="0.3">
      <c r="A18" s="46" t="s">
        <v>222</v>
      </c>
    </row>
    <row r="19" spans="1:1" ht="16.2" x14ac:dyDescent="0.3">
      <c r="A19" s="46" t="s">
        <v>195</v>
      </c>
    </row>
  </sheetData>
  <mergeCells count="13">
    <mergeCell ref="H5:H6"/>
    <mergeCell ref="I5:I6"/>
    <mergeCell ref="J5:K5"/>
    <mergeCell ref="J1:K1"/>
    <mergeCell ref="J2:K2"/>
    <mergeCell ref="A3:K3"/>
    <mergeCell ref="C4:I4"/>
    <mergeCell ref="B5:B6"/>
    <mergeCell ref="C5:C6"/>
    <mergeCell ref="D5:D6"/>
    <mergeCell ref="E5:E6"/>
    <mergeCell ref="F5:F6"/>
    <mergeCell ref="G5:G6"/>
  </mergeCells>
  <phoneticPr fontId="4" type="noConversion"/>
  <pageMargins left="0.39370078740157483" right="0.39370078740157483" top="0.55118110236220474" bottom="0.55118110236220474" header="0.31496062992125984" footer="0.31496062992125984"/>
  <pageSetup paperSize="9" scale="70"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557CC-2E4B-48F4-88AC-C3E5D2E60E8D}">
  <dimension ref="A1:K22"/>
  <sheetViews>
    <sheetView zoomScale="90" zoomScaleNormal="90" workbookViewId="0">
      <selection activeCell="B7" sqref="B7"/>
    </sheetView>
  </sheetViews>
  <sheetFormatPr defaultColWidth="9" defaultRowHeight="15.6" x14ac:dyDescent="0.3"/>
  <cols>
    <col min="1" max="1" width="18.44140625" style="31" customWidth="1"/>
    <col min="2" max="2" width="16.109375" style="31" customWidth="1"/>
    <col min="3" max="3" width="15.6640625" style="31" customWidth="1"/>
    <col min="4" max="4" width="14.109375" style="31" customWidth="1"/>
    <col min="5" max="5" width="17.44140625" style="31" customWidth="1"/>
    <col min="6" max="6" width="17.77734375" style="31" customWidth="1"/>
    <col min="7" max="7" width="15.109375" style="31" customWidth="1"/>
    <col min="8" max="8" width="17.21875" style="31" customWidth="1"/>
    <col min="9" max="9" width="15.77734375" style="31" customWidth="1"/>
    <col min="10" max="10" width="19" style="31" customWidth="1"/>
    <col min="11" max="11" width="18.88671875" style="31" customWidth="1"/>
    <col min="12" max="16384" width="9" style="31"/>
  </cols>
  <sheetData>
    <row r="1" spans="1:11" ht="24.6" customHeight="1" x14ac:dyDescent="0.3">
      <c r="A1" s="154" t="s">
        <v>179</v>
      </c>
      <c r="B1" s="30"/>
      <c r="I1" s="149" t="s">
        <v>180</v>
      </c>
      <c r="J1" s="237" t="s">
        <v>181</v>
      </c>
      <c r="K1" s="237"/>
    </row>
    <row r="2" spans="1:11" ht="24.6" customHeight="1" x14ac:dyDescent="0.3">
      <c r="A2" s="154" t="s">
        <v>182</v>
      </c>
      <c r="B2" s="35" t="s">
        <v>162</v>
      </c>
      <c r="D2" s="36"/>
      <c r="E2" s="36"/>
      <c r="F2" s="36"/>
      <c r="G2" s="36"/>
      <c r="H2" s="36"/>
      <c r="I2" s="149" t="s">
        <v>183</v>
      </c>
      <c r="J2" s="238" t="s">
        <v>85</v>
      </c>
      <c r="K2" s="239"/>
    </row>
    <row r="3" spans="1:11" ht="34.950000000000003" customHeight="1" x14ac:dyDescent="0.3">
      <c r="A3" s="240" t="s">
        <v>184</v>
      </c>
      <c r="B3" s="240"/>
      <c r="C3" s="240"/>
      <c r="D3" s="240"/>
      <c r="E3" s="240"/>
      <c r="F3" s="240"/>
      <c r="G3" s="240"/>
      <c r="H3" s="240"/>
      <c r="I3" s="240"/>
      <c r="J3" s="240"/>
      <c r="K3" s="240"/>
    </row>
    <row r="4" spans="1:11" ht="22.95" customHeight="1" x14ac:dyDescent="0.3">
      <c r="C4" s="241" t="s">
        <v>185</v>
      </c>
      <c r="D4" s="241"/>
      <c r="E4" s="241"/>
      <c r="F4" s="241"/>
      <c r="G4" s="241"/>
      <c r="H4" s="241"/>
      <c r="I4" s="241"/>
      <c r="K4" s="47" t="s">
        <v>134</v>
      </c>
    </row>
    <row r="5" spans="1:11" ht="36" customHeight="1" x14ac:dyDescent="0.3">
      <c r="A5" s="38" t="s">
        <v>186</v>
      </c>
      <c r="B5" s="235" t="s">
        <v>88</v>
      </c>
      <c r="C5" s="235" t="s">
        <v>89</v>
      </c>
      <c r="D5" s="220" t="s">
        <v>187</v>
      </c>
      <c r="E5" s="220" t="s">
        <v>91</v>
      </c>
      <c r="F5" s="220" t="s">
        <v>122</v>
      </c>
      <c r="G5" s="218" t="s">
        <v>93</v>
      </c>
      <c r="H5" s="212" t="s">
        <v>188</v>
      </c>
      <c r="I5" s="235" t="s">
        <v>94</v>
      </c>
      <c r="J5" s="214" t="s">
        <v>107</v>
      </c>
      <c r="K5" s="215"/>
    </row>
    <row r="6" spans="1:11" ht="36.6" customHeight="1" x14ac:dyDescent="0.3">
      <c r="A6" s="39" t="s">
        <v>96</v>
      </c>
      <c r="B6" s="236"/>
      <c r="C6" s="236"/>
      <c r="D6" s="236"/>
      <c r="E6" s="242"/>
      <c r="F6" s="242"/>
      <c r="G6" s="236"/>
      <c r="H6" s="213"/>
      <c r="I6" s="236"/>
      <c r="J6" s="155" t="s">
        <v>107</v>
      </c>
      <c r="K6" s="170" t="s">
        <v>217</v>
      </c>
    </row>
    <row r="7" spans="1:11" ht="60" customHeight="1" x14ac:dyDescent="0.3">
      <c r="A7" s="134" t="s">
        <v>152</v>
      </c>
      <c r="B7" s="143">
        <v>870757</v>
      </c>
      <c r="C7" s="143">
        <v>1538536</v>
      </c>
      <c r="D7" s="156">
        <v>1917371</v>
      </c>
      <c r="E7" s="157">
        <f>SUM(E8:E12)</f>
        <v>865274</v>
      </c>
      <c r="F7" s="157">
        <f>SUM(F8:F12)</f>
        <v>1174411</v>
      </c>
      <c r="G7" s="157">
        <f>SUM(G8:G12)</f>
        <v>321809</v>
      </c>
      <c r="H7" s="158">
        <v>23487</v>
      </c>
      <c r="I7" s="156">
        <f>SUM(I8:I12)</f>
        <v>1068105</v>
      </c>
      <c r="J7" s="135">
        <v>1898157</v>
      </c>
      <c r="K7" s="135">
        <v>805395</v>
      </c>
    </row>
    <row r="8" spans="1:11" ht="60" customHeight="1" x14ac:dyDescent="0.3">
      <c r="A8" s="40" t="s">
        <v>97</v>
      </c>
      <c r="B8" s="143">
        <v>62807</v>
      </c>
      <c r="C8" s="143">
        <v>217504</v>
      </c>
      <c r="D8" s="143">
        <v>268583</v>
      </c>
      <c r="E8" s="159">
        <v>137757</v>
      </c>
      <c r="F8" s="160">
        <v>195944</v>
      </c>
      <c r="G8" s="160">
        <v>38131</v>
      </c>
      <c r="H8" s="160">
        <v>5426</v>
      </c>
      <c r="I8" s="143">
        <v>16388</v>
      </c>
      <c r="J8" s="135">
        <v>55547</v>
      </c>
      <c r="K8" s="135">
        <v>38914</v>
      </c>
    </row>
    <row r="9" spans="1:11" ht="60" customHeight="1" x14ac:dyDescent="0.3">
      <c r="A9" s="40" t="s">
        <v>98</v>
      </c>
      <c r="B9" s="143">
        <v>108279</v>
      </c>
      <c r="C9" s="143">
        <v>300576</v>
      </c>
      <c r="D9" s="143">
        <v>413793</v>
      </c>
      <c r="E9" s="159">
        <v>326335</v>
      </c>
      <c r="F9" s="160">
        <v>372241</v>
      </c>
      <c r="G9" s="160">
        <v>63172</v>
      </c>
      <c r="H9" s="160">
        <v>12612</v>
      </c>
      <c r="I9" s="143">
        <v>22681</v>
      </c>
      <c r="J9" s="135">
        <v>150949</v>
      </c>
      <c r="K9" s="135">
        <v>79110</v>
      </c>
    </row>
    <row r="10" spans="1:11" ht="60" customHeight="1" x14ac:dyDescent="0.3">
      <c r="A10" s="40" t="s">
        <v>99</v>
      </c>
      <c r="B10" s="143">
        <v>159946</v>
      </c>
      <c r="C10" s="143">
        <v>480030</v>
      </c>
      <c r="D10" s="143">
        <v>320810</v>
      </c>
      <c r="E10" s="159">
        <v>277561</v>
      </c>
      <c r="F10" s="160">
        <v>180816</v>
      </c>
      <c r="G10" s="160">
        <v>32273</v>
      </c>
      <c r="H10" s="160">
        <v>5449</v>
      </c>
      <c r="I10" s="143">
        <v>24672</v>
      </c>
      <c r="J10" s="135">
        <v>219058</v>
      </c>
      <c r="K10" s="135">
        <v>79397</v>
      </c>
    </row>
    <row r="11" spans="1:11" ht="60" customHeight="1" x14ac:dyDescent="0.3">
      <c r="A11" s="40" t="s">
        <v>100</v>
      </c>
      <c r="B11" s="143">
        <v>539725</v>
      </c>
      <c r="C11" s="143">
        <v>540203</v>
      </c>
      <c r="D11" s="143">
        <v>858602</v>
      </c>
      <c r="E11" s="159">
        <v>123621</v>
      </c>
      <c r="F11" s="160">
        <v>425410</v>
      </c>
      <c r="G11" s="160">
        <v>188233</v>
      </c>
      <c r="H11" s="161">
        <v>0</v>
      </c>
      <c r="I11" s="143">
        <v>1004364</v>
      </c>
      <c r="J11" s="135">
        <v>1472603</v>
      </c>
      <c r="K11" s="135">
        <v>607974</v>
      </c>
    </row>
    <row r="12" spans="1:11" ht="60" customHeight="1" x14ac:dyDescent="0.3">
      <c r="A12" s="146" t="s">
        <v>164</v>
      </c>
      <c r="B12" s="162">
        <v>0</v>
      </c>
      <c r="C12" s="147">
        <v>223</v>
      </c>
      <c r="D12" s="147">
        <v>55583</v>
      </c>
      <c r="E12" s="162">
        <v>0</v>
      </c>
      <c r="F12" s="162">
        <v>0</v>
      </c>
      <c r="G12" s="162">
        <v>0</v>
      </c>
      <c r="H12" s="162">
        <v>0</v>
      </c>
      <c r="I12" s="162">
        <v>0</v>
      </c>
      <c r="J12" s="162">
        <v>0</v>
      </c>
      <c r="K12" s="162">
        <v>0</v>
      </c>
    </row>
    <row r="13" spans="1:11" ht="23.1" customHeight="1" x14ac:dyDescent="0.3">
      <c r="A13" s="163" t="s">
        <v>190</v>
      </c>
      <c r="B13" s="164"/>
      <c r="C13" s="164" t="s">
        <v>69</v>
      </c>
      <c r="D13" s="45"/>
      <c r="E13" s="165" t="s">
        <v>156</v>
      </c>
      <c r="F13" s="45"/>
      <c r="G13" s="45"/>
      <c r="H13" s="44" t="s">
        <v>191</v>
      </c>
      <c r="I13" s="45"/>
      <c r="K13" s="166" t="s">
        <v>192</v>
      </c>
    </row>
    <row r="14" spans="1:11" ht="23.1" customHeight="1" x14ac:dyDescent="0.3">
      <c r="A14" s="48"/>
      <c r="B14" s="48"/>
      <c r="C14" s="48"/>
      <c r="D14" s="45"/>
      <c r="E14" s="165" t="s">
        <v>72</v>
      </c>
      <c r="F14" s="45"/>
      <c r="G14" s="45"/>
      <c r="H14" s="45"/>
      <c r="I14" s="45"/>
      <c r="J14" s="45"/>
    </row>
    <row r="15" spans="1:11" ht="15" customHeight="1" x14ac:dyDescent="0.3">
      <c r="A15" s="48"/>
      <c r="B15" s="48"/>
      <c r="C15" s="48"/>
      <c r="D15" s="45"/>
      <c r="E15" s="165"/>
      <c r="F15" s="45"/>
      <c r="G15" s="45"/>
      <c r="H15" s="45"/>
      <c r="I15" s="45"/>
      <c r="J15" s="45"/>
    </row>
    <row r="16" spans="1:11" ht="16.5" customHeight="1" x14ac:dyDescent="0.3">
      <c r="A16" s="46" t="s">
        <v>193</v>
      </c>
    </row>
    <row r="17" spans="1:1" ht="16.5" customHeight="1" x14ac:dyDescent="0.3">
      <c r="A17" s="46" t="s">
        <v>194</v>
      </c>
    </row>
    <row r="18" spans="1:1" ht="16.5" customHeight="1" x14ac:dyDescent="0.3">
      <c r="A18" s="46" t="s">
        <v>207</v>
      </c>
    </row>
    <row r="19" spans="1:1" ht="16.2" x14ac:dyDescent="0.3">
      <c r="A19" s="46" t="s">
        <v>195</v>
      </c>
    </row>
    <row r="21" spans="1:1" x14ac:dyDescent="0.3">
      <c r="A21" s="168"/>
    </row>
    <row r="22" spans="1:1" x14ac:dyDescent="0.3">
      <c r="A22" s="168"/>
    </row>
  </sheetData>
  <mergeCells count="13">
    <mergeCell ref="H5:H6"/>
    <mergeCell ref="I5:I6"/>
    <mergeCell ref="J5:K5"/>
    <mergeCell ref="J1:K1"/>
    <mergeCell ref="J2:K2"/>
    <mergeCell ref="A3:K3"/>
    <mergeCell ref="C4:I4"/>
    <mergeCell ref="B5:B6"/>
    <mergeCell ref="C5:C6"/>
    <mergeCell ref="D5:D6"/>
    <mergeCell ref="E5:E6"/>
    <mergeCell ref="F5:F6"/>
    <mergeCell ref="G5:G6"/>
  </mergeCells>
  <phoneticPr fontId="4" type="noConversion"/>
  <pageMargins left="0.39370078740157483" right="0.39370078740157483" top="0.55118110236220474" bottom="0.55118110236220474" header="0.31496062992125984" footer="0.31496062992125984"/>
  <pageSetup paperSize="9" scale="7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74E1E-3040-402A-872E-B09301E7ABDF}">
  <dimension ref="A1:I19"/>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1" width="26.77734375" style="31" customWidth="1"/>
    <col min="2" max="2" width="18.21875" style="31" customWidth="1"/>
    <col min="3" max="3" width="17.109375" style="31" customWidth="1"/>
    <col min="4" max="4" width="17.88671875" style="31" customWidth="1"/>
    <col min="5" max="5" width="19.21875" style="31" customWidth="1"/>
    <col min="6" max="6" width="21.109375" style="31" customWidth="1"/>
    <col min="7" max="7" width="19.33203125" style="31" customWidth="1"/>
    <col min="8" max="8" width="17.77734375" style="31" customWidth="1"/>
    <col min="9" max="9" width="24.44140625" style="31" customWidth="1"/>
    <col min="10" max="256" width="9" style="31"/>
    <col min="257" max="257" width="26.77734375" style="31" customWidth="1"/>
    <col min="258" max="258" width="18.21875" style="31" customWidth="1"/>
    <col min="259" max="259" width="17.109375" style="31" customWidth="1"/>
    <col min="260" max="260" width="17.88671875" style="31" customWidth="1"/>
    <col min="261" max="261" width="19.21875" style="31" customWidth="1"/>
    <col min="262" max="262" width="21.109375" style="31" customWidth="1"/>
    <col min="263" max="263" width="19.33203125" style="31" customWidth="1"/>
    <col min="264" max="264" width="16.77734375" style="31" customWidth="1"/>
    <col min="265" max="265" width="23" style="31" customWidth="1"/>
    <col min="266" max="512" width="9" style="31"/>
    <col min="513" max="513" width="26.77734375" style="31" customWidth="1"/>
    <col min="514" max="514" width="18.21875" style="31" customWidth="1"/>
    <col min="515" max="515" width="17.109375" style="31" customWidth="1"/>
    <col min="516" max="516" width="17.88671875" style="31" customWidth="1"/>
    <col min="517" max="517" width="19.21875" style="31" customWidth="1"/>
    <col min="518" max="518" width="21.109375" style="31" customWidth="1"/>
    <col min="519" max="519" width="19.33203125" style="31" customWidth="1"/>
    <col min="520" max="520" width="16.77734375" style="31" customWidth="1"/>
    <col min="521" max="521" width="23" style="31" customWidth="1"/>
    <col min="522" max="768" width="9" style="31"/>
    <col min="769" max="769" width="26.77734375" style="31" customWidth="1"/>
    <col min="770" max="770" width="18.21875" style="31" customWidth="1"/>
    <col min="771" max="771" width="17.109375" style="31" customWidth="1"/>
    <col min="772" max="772" width="17.88671875" style="31" customWidth="1"/>
    <col min="773" max="773" width="19.21875" style="31" customWidth="1"/>
    <col min="774" max="774" width="21.109375" style="31" customWidth="1"/>
    <col min="775" max="775" width="19.33203125" style="31" customWidth="1"/>
    <col min="776" max="776" width="16.77734375" style="31" customWidth="1"/>
    <col min="777" max="777" width="23" style="31" customWidth="1"/>
    <col min="778" max="1024" width="9" style="31"/>
    <col min="1025" max="1025" width="26.77734375" style="31" customWidth="1"/>
    <col min="1026" max="1026" width="18.21875" style="31" customWidth="1"/>
    <col min="1027" max="1027" width="17.109375" style="31" customWidth="1"/>
    <col min="1028" max="1028" width="17.88671875" style="31" customWidth="1"/>
    <col min="1029" max="1029" width="19.21875" style="31" customWidth="1"/>
    <col min="1030" max="1030" width="21.109375" style="31" customWidth="1"/>
    <col min="1031" max="1031" width="19.33203125" style="31" customWidth="1"/>
    <col min="1032" max="1032" width="16.77734375" style="31" customWidth="1"/>
    <col min="1033" max="1033" width="23" style="31" customWidth="1"/>
    <col min="1034" max="1280" width="9" style="31"/>
    <col min="1281" max="1281" width="26.77734375" style="31" customWidth="1"/>
    <col min="1282" max="1282" width="18.21875" style="31" customWidth="1"/>
    <col min="1283" max="1283" width="17.109375" style="31" customWidth="1"/>
    <col min="1284" max="1284" width="17.88671875" style="31" customWidth="1"/>
    <col min="1285" max="1285" width="19.21875" style="31" customWidth="1"/>
    <col min="1286" max="1286" width="21.109375" style="31" customWidth="1"/>
    <col min="1287" max="1287" width="19.33203125" style="31" customWidth="1"/>
    <col min="1288" max="1288" width="16.77734375" style="31" customWidth="1"/>
    <col min="1289" max="1289" width="23" style="31" customWidth="1"/>
    <col min="1290" max="1536" width="9" style="31"/>
    <col min="1537" max="1537" width="26.77734375" style="31" customWidth="1"/>
    <col min="1538" max="1538" width="18.21875" style="31" customWidth="1"/>
    <col min="1539" max="1539" width="17.109375" style="31" customWidth="1"/>
    <col min="1540" max="1540" width="17.88671875" style="31" customWidth="1"/>
    <col min="1541" max="1541" width="19.21875" style="31" customWidth="1"/>
    <col min="1542" max="1542" width="21.109375" style="31" customWidth="1"/>
    <col min="1543" max="1543" width="19.33203125" style="31" customWidth="1"/>
    <col min="1544" max="1544" width="16.77734375" style="31" customWidth="1"/>
    <col min="1545" max="1545" width="23" style="31" customWidth="1"/>
    <col min="1546" max="1792" width="9" style="31"/>
    <col min="1793" max="1793" width="26.77734375" style="31" customWidth="1"/>
    <col min="1794" max="1794" width="18.21875" style="31" customWidth="1"/>
    <col min="1795" max="1795" width="17.109375" style="31" customWidth="1"/>
    <col min="1796" max="1796" width="17.88671875" style="31" customWidth="1"/>
    <col min="1797" max="1797" width="19.21875" style="31" customWidth="1"/>
    <col min="1798" max="1798" width="21.109375" style="31" customWidth="1"/>
    <col min="1799" max="1799" width="19.33203125" style="31" customWidth="1"/>
    <col min="1800" max="1800" width="16.77734375" style="31" customWidth="1"/>
    <col min="1801" max="1801" width="23" style="31" customWidth="1"/>
    <col min="1802" max="2048" width="9" style="31"/>
    <col min="2049" max="2049" width="26.77734375" style="31" customWidth="1"/>
    <col min="2050" max="2050" width="18.21875" style="31" customWidth="1"/>
    <col min="2051" max="2051" width="17.109375" style="31" customWidth="1"/>
    <col min="2052" max="2052" width="17.88671875" style="31" customWidth="1"/>
    <col min="2053" max="2053" width="19.21875" style="31" customWidth="1"/>
    <col min="2054" max="2054" width="21.109375" style="31" customWidth="1"/>
    <col min="2055" max="2055" width="19.33203125" style="31" customWidth="1"/>
    <col min="2056" max="2056" width="16.77734375" style="31" customWidth="1"/>
    <col min="2057" max="2057" width="23" style="31" customWidth="1"/>
    <col min="2058" max="2304" width="9" style="31"/>
    <col min="2305" max="2305" width="26.77734375" style="31" customWidth="1"/>
    <col min="2306" max="2306" width="18.21875" style="31" customWidth="1"/>
    <col min="2307" max="2307" width="17.109375" style="31" customWidth="1"/>
    <col min="2308" max="2308" width="17.88671875" style="31" customWidth="1"/>
    <col min="2309" max="2309" width="19.21875" style="31" customWidth="1"/>
    <col min="2310" max="2310" width="21.109375" style="31" customWidth="1"/>
    <col min="2311" max="2311" width="19.33203125" style="31" customWidth="1"/>
    <col min="2312" max="2312" width="16.77734375" style="31" customWidth="1"/>
    <col min="2313" max="2313" width="23" style="31" customWidth="1"/>
    <col min="2314" max="2560" width="9" style="31"/>
    <col min="2561" max="2561" width="26.77734375" style="31" customWidth="1"/>
    <col min="2562" max="2562" width="18.21875" style="31" customWidth="1"/>
    <col min="2563" max="2563" width="17.109375" style="31" customWidth="1"/>
    <col min="2564" max="2564" width="17.88671875" style="31" customWidth="1"/>
    <col min="2565" max="2565" width="19.21875" style="31" customWidth="1"/>
    <col min="2566" max="2566" width="21.109375" style="31" customWidth="1"/>
    <col min="2567" max="2567" width="19.33203125" style="31" customWidth="1"/>
    <col min="2568" max="2568" width="16.77734375" style="31" customWidth="1"/>
    <col min="2569" max="2569" width="23" style="31" customWidth="1"/>
    <col min="2570" max="2816" width="9" style="31"/>
    <col min="2817" max="2817" width="26.77734375" style="31" customWidth="1"/>
    <col min="2818" max="2818" width="18.21875" style="31" customWidth="1"/>
    <col min="2819" max="2819" width="17.109375" style="31" customWidth="1"/>
    <col min="2820" max="2820" width="17.88671875" style="31" customWidth="1"/>
    <col min="2821" max="2821" width="19.21875" style="31" customWidth="1"/>
    <col min="2822" max="2822" width="21.109375" style="31" customWidth="1"/>
    <col min="2823" max="2823" width="19.33203125" style="31" customWidth="1"/>
    <col min="2824" max="2824" width="16.77734375" style="31" customWidth="1"/>
    <col min="2825" max="2825" width="23" style="31" customWidth="1"/>
    <col min="2826" max="3072" width="9" style="31"/>
    <col min="3073" max="3073" width="26.77734375" style="31" customWidth="1"/>
    <col min="3074" max="3074" width="18.21875" style="31" customWidth="1"/>
    <col min="3075" max="3075" width="17.109375" style="31" customWidth="1"/>
    <col min="3076" max="3076" width="17.88671875" style="31" customWidth="1"/>
    <col min="3077" max="3077" width="19.21875" style="31" customWidth="1"/>
    <col min="3078" max="3078" width="21.109375" style="31" customWidth="1"/>
    <col min="3079" max="3079" width="19.33203125" style="31" customWidth="1"/>
    <col min="3080" max="3080" width="16.77734375" style="31" customWidth="1"/>
    <col min="3081" max="3081" width="23" style="31" customWidth="1"/>
    <col min="3082" max="3328" width="9" style="31"/>
    <col min="3329" max="3329" width="26.77734375" style="31" customWidth="1"/>
    <col min="3330" max="3330" width="18.21875" style="31" customWidth="1"/>
    <col min="3331" max="3331" width="17.109375" style="31" customWidth="1"/>
    <col min="3332" max="3332" width="17.88671875" style="31" customWidth="1"/>
    <col min="3333" max="3333" width="19.21875" style="31" customWidth="1"/>
    <col min="3334" max="3334" width="21.109375" style="31" customWidth="1"/>
    <col min="3335" max="3335" width="19.33203125" style="31" customWidth="1"/>
    <col min="3336" max="3336" width="16.77734375" style="31" customWidth="1"/>
    <col min="3337" max="3337" width="23" style="31" customWidth="1"/>
    <col min="3338" max="3584" width="9" style="31"/>
    <col min="3585" max="3585" width="26.77734375" style="31" customWidth="1"/>
    <col min="3586" max="3586" width="18.21875" style="31" customWidth="1"/>
    <col min="3587" max="3587" width="17.109375" style="31" customWidth="1"/>
    <col min="3588" max="3588" width="17.88671875" style="31" customWidth="1"/>
    <col min="3589" max="3589" width="19.21875" style="31" customWidth="1"/>
    <col min="3590" max="3590" width="21.109375" style="31" customWidth="1"/>
    <col min="3591" max="3591" width="19.33203125" style="31" customWidth="1"/>
    <col min="3592" max="3592" width="16.77734375" style="31" customWidth="1"/>
    <col min="3593" max="3593" width="23" style="31" customWidth="1"/>
    <col min="3594" max="3840" width="9" style="31"/>
    <col min="3841" max="3841" width="26.77734375" style="31" customWidth="1"/>
    <col min="3842" max="3842" width="18.21875" style="31" customWidth="1"/>
    <col min="3843" max="3843" width="17.109375" style="31" customWidth="1"/>
    <col min="3844" max="3844" width="17.88671875" style="31" customWidth="1"/>
    <col min="3845" max="3845" width="19.21875" style="31" customWidth="1"/>
    <col min="3846" max="3846" width="21.109375" style="31" customWidth="1"/>
    <col min="3847" max="3847" width="19.33203125" style="31" customWidth="1"/>
    <col min="3848" max="3848" width="16.77734375" style="31" customWidth="1"/>
    <col min="3849" max="3849" width="23" style="31" customWidth="1"/>
    <col min="3850" max="4096" width="9" style="31"/>
    <col min="4097" max="4097" width="26.77734375" style="31" customWidth="1"/>
    <col min="4098" max="4098" width="18.21875" style="31" customWidth="1"/>
    <col min="4099" max="4099" width="17.109375" style="31" customWidth="1"/>
    <col min="4100" max="4100" width="17.88671875" style="31" customWidth="1"/>
    <col min="4101" max="4101" width="19.21875" style="31" customWidth="1"/>
    <col min="4102" max="4102" width="21.109375" style="31" customWidth="1"/>
    <col min="4103" max="4103" width="19.33203125" style="31" customWidth="1"/>
    <col min="4104" max="4104" width="16.77734375" style="31" customWidth="1"/>
    <col min="4105" max="4105" width="23" style="31" customWidth="1"/>
    <col min="4106" max="4352" width="9" style="31"/>
    <col min="4353" max="4353" width="26.77734375" style="31" customWidth="1"/>
    <col min="4354" max="4354" width="18.21875" style="31" customWidth="1"/>
    <col min="4355" max="4355" width="17.109375" style="31" customWidth="1"/>
    <col min="4356" max="4356" width="17.88671875" style="31" customWidth="1"/>
    <col min="4357" max="4357" width="19.21875" style="31" customWidth="1"/>
    <col min="4358" max="4358" width="21.109375" style="31" customWidth="1"/>
    <col min="4359" max="4359" width="19.33203125" style="31" customWidth="1"/>
    <col min="4360" max="4360" width="16.77734375" style="31" customWidth="1"/>
    <col min="4361" max="4361" width="23" style="31" customWidth="1"/>
    <col min="4362" max="4608" width="9" style="31"/>
    <col min="4609" max="4609" width="26.77734375" style="31" customWidth="1"/>
    <col min="4610" max="4610" width="18.21875" style="31" customWidth="1"/>
    <col min="4611" max="4611" width="17.109375" style="31" customWidth="1"/>
    <col min="4612" max="4612" width="17.88671875" style="31" customWidth="1"/>
    <col min="4613" max="4613" width="19.21875" style="31" customWidth="1"/>
    <col min="4614" max="4614" width="21.109375" style="31" customWidth="1"/>
    <col min="4615" max="4615" width="19.33203125" style="31" customWidth="1"/>
    <col min="4616" max="4616" width="16.77734375" style="31" customWidth="1"/>
    <col min="4617" max="4617" width="23" style="31" customWidth="1"/>
    <col min="4618" max="4864" width="9" style="31"/>
    <col min="4865" max="4865" width="26.77734375" style="31" customWidth="1"/>
    <col min="4866" max="4866" width="18.21875" style="31" customWidth="1"/>
    <col min="4867" max="4867" width="17.109375" style="31" customWidth="1"/>
    <col min="4868" max="4868" width="17.88671875" style="31" customWidth="1"/>
    <col min="4869" max="4869" width="19.21875" style="31" customWidth="1"/>
    <col min="4870" max="4870" width="21.109375" style="31" customWidth="1"/>
    <col min="4871" max="4871" width="19.33203125" style="31" customWidth="1"/>
    <col min="4872" max="4872" width="16.77734375" style="31" customWidth="1"/>
    <col min="4873" max="4873" width="23" style="31" customWidth="1"/>
    <col min="4874" max="5120" width="9" style="31"/>
    <col min="5121" max="5121" width="26.77734375" style="31" customWidth="1"/>
    <col min="5122" max="5122" width="18.21875" style="31" customWidth="1"/>
    <col min="5123" max="5123" width="17.109375" style="31" customWidth="1"/>
    <col min="5124" max="5124" width="17.88671875" style="31" customWidth="1"/>
    <col min="5125" max="5125" width="19.21875" style="31" customWidth="1"/>
    <col min="5126" max="5126" width="21.109375" style="31" customWidth="1"/>
    <col min="5127" max="5127" width="19.33203125" style="31" customWidth="1"/>
    <col min="5128" max="5128" width="16.77734375" style="31" customWidth="1"/>
    <col min="5129" max="5129" width="23" style="31" customWidth="1"/>
    <col min="5130" max="5376" width="9" style="31"/>
    <col min="5377" max="5377" width="26.77734375" style="31" customWidth="1"/>
    <col min="5378" max="5378" width="18.21875" style="31" customWidth="1"/>
    <col min="5379" max="5379" width="17.109375" style="31" customWidth="1"/>
    <col min="5380" max="5380" width="17.88671875" style="31" customWidth="1"/>
    <col min="5381" max="5381" width="19.21875" style="31" customWidth="1"/>
    <col min="5382" max="5382" width="21.109375" style="31" customWidth="1"/>
    <col min="5383" max="5383" width="19.33203125" style="31" customWidth="1"/>
    <col min="5384" max="5384" width="16.77734375" style="31" customWidth="1"/>
    <col min="5385" max="5385" width="23" style="31" customWidth="1"/>
    <col min="5386" max="5632" width="9" style="31"/>
    <col min="5633" max="5633" width="26.77734375" style="31" customWidth="1"/>
    <col min="5634" max="5634" width="18.21875" style="31" customWidth="1"/>
    <col min="5635" max="5635" width="17.109375" style="31" customWidth="1"/>
    <col min="5636" max="5636" width="17.88671875" style="31" customWidth="1"/>
    <col min="5637" max="5637" width="19.21875" style="31" customWidth="1"/>
    <col min="5638" max="5638" width="21.109375" style="31" customWidth="1"/>
    <col min="5639" max="5639" width="19.33203125" style="31" customWidth="1"/>
    <col min="5640" max="5640" width="16.77734375" style="31" customWidth="1"/>
    <col min="5641" max="5641" width="23" style="31" customWidth="1"/>
    <col min="5642" max="5888" width="9" style="31"/>
    <col min="5889" max="5889" width="26.77734375" style="31" customWidth="1"/>
    <col min="5890" max="5890" width="18.21875" style="31" customWidth="1"/>
    <col min="5891" max="5891" width="17.109375" style="31" customWidth="1"/>
    <col min="5892" max="5892" width="17.88671875" style="31" customWidth="1"/>
    <col min="5893" max="5893" width="19.21875" style="31" customWidth="1"/>
    <col min="5894" max="5894" width="21.109375" style="31" customWidth="1"/>
    <col min="5895" max="5895" width="19.33203125" style="31" customWidth="1"/>
    <col min="5896" max="5896" width="16.77734375" style="31" customWidth="1"/>
    <col min="5897" max="5897" width="23" style="31" customWidth="1"/>
    <col min="5898" max="6144" width="9" style="31"/>
    <col min="6145" max="6145" width="26.77734375" style="31" customWidth="1"/>
    <col min="6146" max="6146" width="18.21875" style="31" customWidth="1"/>
    <col min="6147" max="6147" width="17.109375" style="31" customWidth="1"/>
    <col min="6148" max="6148" width="17.88671875" style="31" customWidth="1"/>
    <col min="6149" max="6149" width="19.21875" style="31" customWidth="1"/>
    <col min="6150" max="6150" width="21.109375" style="31" customWidth="1"/>
    <col min="6151" max="6151" width="19.33203125" style="31" customWidth="1"/>
    <col min="6152" max="6152" width="16.77734375" style="31" customWidth="1"/>
    <col min="6153" max="6153" width="23" style="31" customWidth="1"/>
    <col min="6154" max="6400" width="9" style="31"/>
    <col min="6401" max="6401" width="26.77734375" style="31" customWidth="1"/>
    <col min="6402" max="6402" width="18.21875" style="31" customWidth="1"/>
    <col min="6403" max="6403" width="17.109375" style="31" customWidth="1"/>
    <col min="6404" max="6404" width="17.88671875" style="31" customWidth="1"/>
    <col min="6405" max="6405" width="19.21875" style="31" customWidth="1"/>
    <col min="6406" max="6406" width="21.109375" style="31" customWidth="1"/>
    <col min="6407" max="6407" width="19.33203125" style="31" customWidth="1"/>
    <col min="6408" max="6408" width="16.77734375" style="31" customWidth="1"/>
    <col min="6409" max="6409" width="23" style="31" customWidth="1"/>
    <col min="6410" max="6656" width="9" style="31"/>
    <col min="6657" max="6657" width="26.77734375" style="31" customWidth="1"/>
    <col min="6658" max="6658" width="18.21875" style="31" customWidth="1"/>
    <col min="6659" max="6659" width="17.109375" style="31" customWidth="1"/>
    <col min="6660" max="6660" width="17.88671875" style="31" customWidth="1"/>
    <col min="6661" max="6661" width="19.21875" style="31" customWidth="1"/>
    <col min="6662" max="6662" width="21.109375" style="31" customWidth="1"/>
    <col min="6663" max="6663" width="19.33203125" style="31" customWidth="1"/>
    <col min="6664" max="6664" width="16.77734375" style="31" customWidth="1"/>
    <col min="6665" max="6665" width="23" style="31" customWidth="1"/>
    <col min="6666" max="6912" width="9" style="31"/>
    <col min="6913" max="6913" width="26.77734375" style="31" customWidth="1"/>
    <col min="6914" max="6914" width="18.21875" style="31" customWidth="1"/>
    <col min="6915" max="6915" width="17.109375" style="31" customWidth="1"/>
    <col min="6916" max="6916" width="17.88671875" style="31" customWidth="1"/>
    <col min="6917" max="6917" width="19.21875" style="31" customWidth="1"/>
    <col min="6918" max="6918" width="21.109375" style="31" customWidth="1"/>
    <col min="6919" max="6919" width="19.33203125" style="31" customWidth="1"/>
    <col min="6920" max="6920" width="16.77734375" style="31" customWidth="1"/>
    <col min="6921" max="6921" width="23" style="31" customWidth="1"/>
    <col min="6922" max="7168" width="9" style="31"/>
    <col min="7169" max="7169" width="26.77734375" style="31" customWidth="1"/>
    <col min="7170" max="7170" width="18.21875" style="31" customWidth="1"/>
    <col min="7171" max="7171" width="17.109375" style="31" customWidth="1"/>
    <col min="7172" max="7172" width="17.88671875" style="31" customWidth="1"/>
    <col min="7173" max="7173" width="19.21875" style="31" customWidth="1"/>
    <col min="7174" max="7174" width="21.109375" style="31" customWidth="1"/>
    <col min="7175" max="7175" width="19.33203125" style="31" customWidth="1"/>
    <col min="7176" max="7176" width="16.77734375" style="31" customWidth="1"/>
    <col min="7177" max="7177" width="23" style="31" customWidth="1"/>
    <col min="7178" max="7424" width="9" style="31"/>
    <col min="7425" max="7425" width="26.77734375" style="31" customWidth="1"/>
    <col min="7426" max="7426" width="18.21875" style="31" customWidth="1"/>
    <col min="7427" max="7427" width="17.109375" style="31" customWidth="1"/>
    <col min="7428" max="7428" width="17.88671875" style="31" customWidth="1"/>
    <col min="7429" max="7429" width="19.21875" style="31" customWidth="1"/>
    <col min="7430" max="7430" width="21.109375" style="31" customWidth="1"/>
    <col min="7431" max="7431" width="19.33203125" style="31" customWidth="1"/>
    <col min="7432" max="7432" width="16.77734375" style="31" customWidth="1"/>
    <col min="7433" max="7433" width="23" style="31" customWidth="1"/>
    <col min="7434" max="7680" width="9" style="31"/>
    <col min="7681" max="7681" width="26.77734375" style="31" customWidth="1"/>
    <col min="7682" max="7682" width="18.21875" style="31" customWidth="1"/>
    <col min="7683" max="7683" width="17.109375" style="31" customWidth="1"/>
    <col min="7684" max="7684" width="17.88671875" style="31" customWidth="1"/>
    <col min="7685" max="7685" width="19.21875" style="31" customWidth="1"/>
    <col min="7686" max="7686" width="21.109375" style="31" customWidth="1"/>
    <col min="7687" max="7687" width="19.33203125" style="31" customWidth="1"/>
    <col min="7688" max="7688" width="16.77734375" style="31" customWidth="1"/>
    <col min="7689" max="7689" width="23" style="31" customWidth="1"/>
    <col min="7690" max="7936" width="9" style="31"/>
    <col min="7937" max="7937" width="26.77734375" style="31" customWidth="1"/>
    <col min="7938" max="7938" width="18.21875" style="31" customWidth="1"/>
    <col min="7939" max="7939" width="17.109375" style="31" customWidth="1"/>
    <col min="7940" max="7940" width="17.88671875" style="31" customWidth="1"/>
    <col min="7941" max="7941" width="19.21875" style="31" customWidth="1"/>
    <col min="7942" max="7942" width="21.109375" style="31" customWidth="1"/>
    <col min="7943" max="7943" width="19.33203125" style="31" customWidth="1"/>
    <col min="7944" max="7944" width="16.77734375" style="31" customWidth="1"/>
    <col min="7945" max="7945" width="23" style="31" customWidth="1"/>
    <col min="7946" max="8192" width="9" style="31"/>
    <col min="8193" max="8193" width="26.77734375" style="31" customWidth="1"/>
    <col min="8194" max="8194" width="18.21875" style="31" customWidth="1"/>
    <col min="8195" max="8195" width="17.109375" style="31" customWidth="1"/>
    <col min="8196" max="8196" width="17.88671875" style="31" customWidth="1"/>
    <col min="8197" max="8197" width="19.21875" style="31" customWidth="1"/>
    <col min="8198" max="8198" width="21.109375" style="31" customWidth="1"/>
    <col min="8199" max="8199" width="19.33203125" style="31" customWidth="1"/>
    <col min="8200" max="8200" width="16.77734375" style="31" customWidth="1"/>
    <col min="8201" max="8201" width="23" style="31" customWidth="1"/>
    <col min="8202" max="8448" width="9" style="31"/>
    <col min="8449" max="8449" width="26.77734375" style="31" customWidth="1"/>
    <col min="8450" max="8450" width="18.21875" style="31" customWidth="1"/>
    <col min="8451" max="8451" width="17.109375" style="31" customWidth="1"/>
    <col min="8452" max="8452" width="17.88671875" style="31" customWidth="1"/>
    <col min="8453" max="8453" width="19.21875" style="31" customWidth="1"/>
    <col min="8454" max="8454" width="21.109375" style="31" customWidth="1"/>
    <col min="8455" max="8455" width="19.33203125" style="31" customWidth="1"/>
    <col min="8456" max="8456" width="16.77734375" style="31" customWidth="1"/>
    <col min="8457" max="8457" width="23" style="31" customWidth="1"/>
    <col min="8458" max="8704" width="9" style="31"/>
    <col min="8705" max="8705" width="26.77734375" style="31" customWidth="1"/>
    <col min="8706" max="8706" width="18.21875" style="31" customWidth="1"/>
    <col min="8707" max="8707" width="17.109375" style="31" customWidth="1"/>
    <col min="8708" max="8708" width="17.88671875" style="31" customWidth="1"/>
    <col min="8709" max="8709" width="19.21875" style="31" customWidth="1"/>
    <col min="8710" max="8710" width="21.109375" style="31" customWidth="1"/>
    <col min="8711" max="8711" width="19.33203125" style="31" customWidth="1"/>
    <col min="8712" max="8712" width="16.77734375" style="31" customWidth="1"/>
    <col min="8713" max="8713" width="23" style="31" customWidth="1"/>
    <col min="8714" max="8960" width="9" style="31"/>
    <col min="8961" max="8961" width="26.77734375" style="31" customWidth="1"/>
    <col min="8962" max="8962" width="18.21875" style="31" customWidth="1"/>
    <col min="8963" max="8963" width="17.109375" style="31" customWidth="1"/>
    <col min="8964" max="8964" width="17.88671875" style="31" customWidth="1"/>
    <col min="8965" max="8965" width="19.21875" style="31" customWidth="1"/>
    <col min="8966" max="8966" width="21.109375" style="31" customWidth="1"/>
    <col min="8967" max="8967" width="19.33203125" style="31" customWidth="1"/>
    <col min="8968" max="8968" width="16.77734375" style="31" customWidth="1"/>
    <col min="8969" max="8969" width="23" style="31" customWidth="1"/>
    <col min="8970" max="9216" width="9" style="31"/>
    <col min="9217" max="9217" width="26.77734375" style="31" customWidth="1"/>
    <col min="9218" max="9218" width="18.21875" style="31" customWidth="1"/>
    <col min="9219" max="9219" width="17.109375" style="31" customWidth="1"/>
    <col min="9220" max="9220" width="17.88671875" style="31" customWidth="1"/>
    <col min="9221" max="9221" width="19.21875" style="31" customWidth="1"/>
    <col min="9222" max="9222" width="21.109375" style="31" customWidth="1"/>
    <col min="9223" max="9223" width="19.33203125" style="31" customWidth="1"/>
    <col min="9224" max="9224" width="16.77734375" style="31" customWidth="1"/>
    <col min="9225" max="9225" width="23" style="31" customWidth="1"/>
    <col min="9226" max="9472" width="9" style="31"/>
    <col min="9473" max="9473" width="26.77734375" style="31" customWidth="1"/>
    <col min="9474" max="9474" width="18.21875" style="31" customWidth="1"/>
    <col min="9475" max="9475" width="17.109375" style="31" customWidth="1"/>
    <col min="9476" max="9476" width="17.88671875" style="31" customWidth="1"/>
    <col min="9477" max="9477" width="19.21875" style="31" customWidth="1"/>
    <col min="9478" max="9478" width="21.109375" style="31" customWidth="1"/>
    <col min="9479" max="9479" width="19.33203125" style="31" customWidth="1"/>
    <col min="9480" max="9480" width="16.77734375" style="31" customWidth="1"/>
    <col min="9481" max="9481" width="23" style="31" customWidth="1"/>
    <col min="9482" max="9728" width="9" style="31"/>
    <col min="9729" max="9729" width="26.77734375" style="31" customWidth="1"/>
    <col min="9730" max="9730" width="18.21875" style="31" customWidth="1"/>
    <col min="9731" max="9731" width="17.109375" style="31" customWidth="1"/>
    <col min="9732" max="9732" width="17.88671875" style="31" customWidth="1"/>
    <col min="9733" max="9733" width="19.21875" style="31" customWidth="1"/>
    <col min="9734" max="9734" width="21.109375" style="31" customWidth="1"/>
    <col min="9735" max="9735" width="19.33203125" style="31" customWidth="1"/>
    <col min="9736" max="9736" width="16.77734375" style="31" customWidth="1"/>
    <col min="9737" max="9737" width="23" style="31" customWidth="1"/>
    <col min="9738" max="9984" width="9" style="31"/>
    <col min="9985" max="9985" width="26.77734375" style="31" customWidth="1"/>
    <col min="9986" max="9986" width="18.21875" style="31" customWidth="1"/>
    <col min="9987" max="9987" width="17.109375" style="31" customWidth="1"/>
    <col min="9988" max="9988" width="17.88671875" style="31" customWidth="1"/>
    <col min="9989" max="9989" width="19.21875" style="31" customWidth="1"/>
    <col min="9990" max="9990" width="21.109375" style="31" customWidth="1"/>
    <col min="9991" max="9991" width="19.33203125" style="31" customWidth="1"/>
    <col min="9992" max="9992" width="16.77734375" style="31" customWidth="1"/>
    <col min="9993" max="9993" width="23" style="31" customWidth="1"/>
    <col min="9994" max="10240" width="9" style="31"/>
    <col min="10241" max="10241" width="26.77734375" style="31" customWidth="1"/>
    <col min="10242" max="10242" width="18.21875" style="31" customWidth="1"/>
    <col min="10243" max="10243" width="17.109375" style="31" customWidth="1"/>
    <col min="10244" max="10244" width="17.88671875" style="31" customWidth="1"/>
    <col min="10245" max="10245" width="19.21875" style="31" customWidth="1"/>
    <col min="10246" max="10246" width="21.109375" style="31" customWidth="1"/>
    <col min="10247" max="10247" width="19.33203125" style="31" customWidth="1"/>
    <col min="10248" max="10248" width="16.77734375" style="31" customWidth="1"/>
    <col min="10249" max="10249" width="23" style="31" customWidth="1"/>
    <col min="10250" max="10496" width="9" style="31"/>
    <col min="10497" max="10497" width="26.77734375" style="31" customWidth="1"/>
    <col min="10498" max="10498" width="18.21875" style="31" customWidth="1"/>
    <col min="10499" max="10499" width="17.109375" style="31" customWidth="1"/>
    <col min="10500" max="10500" width="17.88671875" style="31" customWidth="1"/>
    <col min="10501" max="10501" width="19.21875" style="31" customWidth="1"/>
    <col min="10502" max="10502" width="21.109375" style="31" customWidth="1"/>
    <col min="10503" max="10503" width="19.33203125" style="31" customWidth="1"/>
    <col min="10504" max="10504" width="16.77734375" style="31" customWidth="1"/>
    <col min="10505" max="10505" width="23" style="31" customWidth="1"/>
    <col min="10506" max="10752" width="9" style="31"/>
    <col min="10753" max="10753" width="26.77734375" style="31" customWidth="1"/>
    <col min="10754" max="10754" width="18.21875" style="31" customWidth="1"/>
    <col min="10755" max="10755" width="17.109375" style="31" customWidth="1"/>
    <col min="10756" max="10756" width="17.88671875" style="31" customWidth="1"/>
    <col min="10757" max="10757" width="19.21875" style="31" customWidth="1"/>
    <col min="10758" max="10758" width="21.109375" style="31" customWidth="1"/>
    <col min="10759" max="10759" width="19.33203125" style="31" customWidth="1"/>
    <col min="10760" max="10760" width="16.77734375" style="31" customWidth="1"/>
    <col min="10761" max="10761" width="23" style="31" customWidth="1"/>
    <col min="10762" max="11008" width="9" style="31"/>
    <col min="11009" max="11009" width="26.77734375" style="31" customWidth="1"/>
    <col min="11010" max="11010" width="18.21875" style="31" customWidth="1"/>
    <col min="11011" max="11011" width="17.109375" style="31" customWidth="1"/>
    <col min="11012" max="11012" width="17.88671875" style="31" customWidth="1"/>
    <col min="11013" max="11013" width="19.21875" style="31" customWidth="1"/>
    <col min="11014" max="11014" width="21.109375" style="31" customWidth="1"/>
    <col min="11015" max="11015" width="19.33203125" style="31" customWidth="1"/>
    <col min="11016" max="11016" width="16.77734375" style="31" customWidth="1"/>
    <col min="11017" max="11017" width="23" style="31" customWidth="1"/>
    <col min="11018" max="11264" width="9" style="31"/>
    <col min="11265" max="11265" width="26.77734375" style="31" customWidth="1"/>
    <col min="11266" max="11266" width="18.21875" style="31" customWidth="1"/>
    <col min="11267" max="11267" width="17.109375" style="31" customWidth="1"/>
    <col min="11268" max="11268" width="17.88671875" style="31" customWidth="1"/>
    <col min="11269" max="11269" width="19.21875" style="31" customWidth="1"/>
    <col min="11270" max="11270" width="21.109375" style="31" customWidth="1"/>
    <col min="11271" max="11271" width="19.33203125" style="31" customWidth="1"/>
    <col min="11272" max="11272" width="16.77734375" style="31" customWidth="1"/>
    <col min="11273" max="11273" width="23" style="31" customWidth="1"/>
    <col min="11274" max="11520" width="9" style="31"/>
    <col min="11521" max="11521" width="26.77734375" style="31" customWidth="1"/>
    <col min="11522" max="11522" width="18.21875" style="31" customWidth="1"/>
    <col min="11523" max="11523" width="17.109375" style="31" customWidth="1"/>
    <col min="11524" max="11524" width="17.88671875" style="31" customWidth="1"/>
    <col min="11525" max="11525" width="19.21875" style="31" customWidth="1"/>
    <col min="11526" max="11526" width="21.109375" style="31" customWidth="1"/>
    <col min="11527" max="11527" width="19.33203125" style="31" customWidth="1"/>
    <col min="11528" max="11528" width="16.77734375" style="31" customWidth="1"/>
    <col min="11529" max="11529" width="23" style="31" customWidth="1"/>
    <col min="11530" max="11776" width="9" style="31"/>
    <col min="11777" max="11777" width="26.77734375" style="31" customWidth="1"/>
    <col min="11778" max="11778" width="18.21875" style="31" customWidth="1"/>
    <col min="11779" max="11779" width="17.109375" style="31" customWidth="1"/>
    <col min="11780" max="11780" width="17.88671875" style="31" customWidth="1"/>
    <col min="11781" max="11781" width="19.21875" style="31" customWidth="1"/>
    <col min="11782" max="11782" width="21.109375" style="31" customWidth="1"/>
    <col min="11783" max="11783" width="19.33203125" style="31" customWidth="1"/>
    <col min="11784" max="11784" width="16.77734375" style="31" customWidth="1"/>
    <col min="11785" max="11785" width="23" style="31" customWidth="1"/>
    <col min="11786" max="12032" width="9" style="31"/>
    <col min="12033" max="12033" width="26.77734375" style="31" customWidth="1"/>
    <col min="12034" max="12034" width="18.21875" style="31" customWidth="1"/>
    <col min="12035" max="12035" width="17.109375" style="31" customWidth="1"/>
    <col min="12036" max="12036" width="17.88671875" style="31" customWidth="1"/>
    <col min="12037" max="12037" width="19.21875" style="31" customWidth="1"/>
    <col min="12038" max="12038" width="21.109375" style="31" customWidth="1"/>
    <col min="12039" max="12039" width="19.33203125" style="31" customWidth="1"/>
    <col min="12040" max="12040" width="16.77734375" style="31" customWidth="1"/>
    <col min="12041" max="12041" width="23" style="31" customWidth="1"/>
    <col min="12042" max="12288" width="9" style="31"/>
    <col min="12289" max="12289" width="26.77734375" style="31" customWidth="1"/>
    <col min="12290" max="12290" width="18.21875" style="31" customWidth="1"/>
    <col min="12291" max="12291" width="17.109375" style="31" customWidth="1"/>
    <col min="12292" max="12292" width="17.88671875" style="31" customWidth="1"/>
    <col min="12293" max="12293" width="19.21875" style="31" customWidth="1"/>
    <col min="12294" max="12294" width="21.109375" style="31" customWidth="1"/>
    <col min="12295" max="12295" width="19.33203125" style="31" customWidth="1"/>
    <col min="12296" max="12296" width="16.77734375" style="31" customWidth="1"/>
    <col min="12297" max="12297" width="23" style="31" customWidth="1"/>
    <col min="12298" max="12544" width="9" style="31"/>
    <col min="12545" max="12545" width="26.77734375" style="31" customWidth="1"/>
    <col min="12546" max="12546" width="18.21875" style="31" customWidth="1"/>
    <col min="12547" max="12547" width="17.109375" style="31" customWidth="1"/>
    <col min="12548" max="12548" width="17.88671875" style="31" customWidth="1"/>
    <col min="12549" max="12549" width="19.21875" style="31" customWidth="1"/>
    <col min="12550" max="12550" width="21.109375" style="31" customWidth="1"/>
    <col min="12551" max="12551" width="19.33203125" style="31" customWidth="1"/>
    <col min="12552" max="12552" width="16.77734375" style="31" customWidth="1"/>
    <col min="12553" max="12553" width="23" style="31" customWidth="1"/>
    <col min="12554" max="12800" width="9" style="31"/>
    <col min="12801" max="12801" width="26.77734375" style="31" customWidth="1"/>
    <col min="12802" max="12802" width="18.21875" style="31" customWidth="1"/>
    <col min="12803" max="12803" width="17.109375" style="31" customWidth="1"/>
    <col min="12804" max="12804" width="17.88671875" style="31" customWidth="1"/>
    <col min="12805" max="12805" width="19.21875" style="31" customWidth="1"/>
    <col min="12806" max="12806" width="21.109375" style="31" customWidth="1"/>
    <col min="12807" max="12807" width="19.33203125" style="31" customWidth="1"/>
    <col min="12808" max="12808" width="16.77734375" style="31" customWidth="1"/>
    <col min="12809" max="12809" width="23" style="31" customWidth="1"/>
    <col min="12810" max="13056" width="9" style="31"/>
    <col min="13057" max="13057" width="26.77734375" style="31" customWidth="1"/>
    <col min="13058" max="13058" width="18.21875" style="31" customWidth="1"/>
    <col min="13059" max="13059" width="17.109375" style="31" customWidth="1"/>
    <col min="13060" max="13060" width="17.88671875" style="31" customWidth="1"/>
    <col min="13061" max="13061" width="19.21875" style="31" customWidth="1"/>
    <col min="13062" max="13062" width="21.109375" style="31" customWidth="1"/>
    <col min="13063" max="13063" width="19.33203125" style="31" customWidth="1"/>
    <col min="13064" max="13064" width="16.77734375" style="31" customWidth="1"/>
    <col min="13065" max="13065" width="23" style="31" customWidth="1"/>
    <col min="13066" max="13312" width="9" style="31"/>
    <col min="13313" max="13313" width="26.77734375" style="31" customWidth="1"/>
    <col min="13314" max="13314" width="18.21875" style="31" customWidth="1"/>
    <col min="13315" max="13315" width="17.109375" style="31" customWidth="1"/>
    <col min="13316" max="13316" width="17.88671875" style="31" customWidth="1"/>
    <col min="13317" max="13317" width="19.21875" style="31" customWidth="1"/>
    <col min="13318" max="13318" width="21.109375" style="31" customWidth="1"/>
    <col min="13319" max="13319" width="19.33203125" style="31" customWidth="1"/>
    <col min="13320" max="13320" width="16.77734375" style="31" customWidth="1"/>
    <col min="13321" max="13321" width="23" style="31" customWidth="1"/>
    <col min="13322" max="13568" width="9" style="31"/>
    <col min="13569" max="13569" width="26.77734375" style="31" customWidth="1"/>
    <col min="13570" max="13570" width="18.21875" style="31" customWidth="1"/>
    <col min="13571" max="13571" width="17.109375" style="31" customWidth="1"/>
    <col min="13572" max="13572" width="17.88671875" style="31" customWidth="1"/>
    <col min="13573" max="13573" width="19.21875" style="31" customWidth="1"/>
    <col min="13574" max="13574" width="21.109375" style="31" customWidth="1"/>
    <col min="13575" max="13575" width="19.33203125" style="31" customWidth="1"/>
    <col min="13576" max="13576" width="16.77734375" style="31" customWidth="1"/>
    <col min="13577" max="13577" width="23" style="31" customWidth="1"/>
    <col min="13578" max="13824" width="9" style="31"/>
    <col min="13825" max="13825" width="26.77734375" style="31" customWidth="1"/>
    <col min="13826" max="13826" width="18.21875" style="31" customWidth="1"/>
    <col min="13827" max="13827" width="17.109375" style="31" customWidth="1"/>
    <col min="13828" max="13828" width="17.88671875" style="31" customWidth="1"/>
    <col min="13829" max="13829" width="19.21875" style="31" customWidth="1"/>
    <col min="13830" max="13830" width="21.109375" style="31" customWidth="1"/>
    <col min="13831" max="13831" width="19.33203125" style="31" customWidth="1"/>
    <col min="13832" max="13832" width="16.77734375" style="31" customWidth="1"/>
    <col min="13833" max="13833" width="23" style="31" customWidth="1"/>
    <col min="13834" max="14080" width="9" style="31"/>
    <col min="14081" max="14081" width="26.77734375" style="31" customWidth="1"/>
    <col min="14082" max="14082" width="18.21875" style="31" customWidth="1"/>
    <col min="14083" max="14083" width="17.109375" style="31" customWidth="1"/>
    <col min="14084" max="14084" width="17.88671875" style="31" customWidth="1"/>
    <col min="14085" max="14085" width="19.21875" style="31" customWidth="1"/>
    <col min="14086" max="14086" width="21.109375" style="31" customWidth="1"/>
    <col min="14087" max="14087" width="19.33203125" style="31" customWidth="1"/>
    <col min="14088" max="14088" width="16.77734375" style="31" customWidth="1"/>
    <col min="14089" max="14089" width="23" style="31" customWidth="1"/>
    <col min="14090" max="14336" width="9" style="31"/>
    <col min="14337" max="14337" width="26.77734375" style="31" customWidth="1"/>
    <col min="14338" max="14338" width="18.21875" style="31" customWidth="1"/>
    <col min="14339" max="14339" width="17.109375" style="31" customWidth="1"/>
    <col min="14340" max="14340" width="17.88671875" style="31" customWidth="1"/>
    <col min="14341" max="14341" width="19.21875" style="31" customWidth="1"/>
    <col min="14342" max="14342" width="21.109375" style="31" customWidth="1"/>
    <col min="14343" max="14343" width="19.33203125" style="31" customWidth="1"/>
    <col min="14344" max="14344" width="16.77734375" style="31" customWidth="1"/>
    <col min="14345" max="14345" width="23" style="31" customWidth="1"/>
    <col min="14346" max="14592" width="9" style="31"/>
    <col min="14593" max="14593" width="26.77734375" style="31" customWidth="1"/>
    <col min="14594" max="14594" width="18.21875" style="31" customWidth="1"/>
    <col min="14595" max="14595" width="17.109375" style="31" customWidth="1"/>
    <col min="14596" max="14596" width="17.88671875" style="31" customWidth="1"/>
    <col min="14597" max="14597" width="19.21875" style="31" customWidth="1"/>
    <col min="14598" max="14598" width="21.109375" style="31" customWidth="1"/>
    <col min="14599" max="14599" width="19.33203125" style="31" customWidth="1"/>
    <col min="14600" max="14600" width="16.77734375" style="31" customWidth="1"/>
    <col min="14601" max="14601" width="23" style="31" customWidth="1"/>
    <col min="14602" max="14848" width="9" style="31"/>
    <col min="14849" max="14849" width="26.77734375" style="31" customWidth="1"/>
    <col min="14850" max="14850" width="18.21875" style="31" customWidth="1"/>
    <col min="14851" max="14851" width="17.109375" style="31" customWidth="1"/>
    <col min="14852" max="14852" width="17.88671875" style="31" customWidth="1"/>
    <col min="14853" max="14853" width="19.21875" style="31" customWidth="1"/>
    <col min="14854" max="14854" width="21.109375" style="31" customWidth="1"/>
    <col min="14855" max="14855" width="19.33203125" style="31" customWidth="1"/>
    <col min="14856" max="14856" width="16.77734375" style="31" customWidth="1"/>
    <col min="14857" max="14857" width="23" style="31" customWidth="1"/>
    <col min="14858" max="15104" width="9" style="31"/>
    <col min="15105" max="15105" width="26.77734375" style="31" customWidth="1"/>
    <col min="15106" max="15106" width="18.21875" style="31" customWidth="1"/>
    <col min="15107" max="15107" width="17.109375" style="31" customWidth="1"/>
    <col min="15108" max="15108" width="17.88671875" style="31" customWidth="1"/>
    <col min="15109" max="15109" width="19.21875" style="31" customWidth="1"/>
    <col min="15110" max="15110" width="21.109375" style="31" customWidth="1"/>
    <col min="15111" max="15111" width="19.33203125" style="31" customWidth="1"/>
    <col min="15112" max="15112" width="16.77734375" style="31" customWidth="1"/>
    <col min="15113" max="15113" width="23" style="31" customWidth="1"/>
    <col min="15114" max="15360" width="9" style="31"/>
    <col min="15361" max="15361" width="26.77734375" style="31" customWidth="1"/>
    <col min="15362" max="15362" width="18.21875" style="31" customWidth="1"/>
    <col min="15363" max="15363" width="17.109375" style="31" customWidth="1"/>
    <col min="15364" max="15364" width="17.88671875" style="31" customWidth="1"/>
    <col min="15365" max="15365" width="19.21875" style="31" customWidth="1"/>
    <col min="15366" max="15366" width="21.109375" style="31" customWidth="1"/>
    <col min="15367" max="15367" width="19.33203125" style="31" customWidth="1"/>
    <col min="15368" max="15368" width="16.77734375" style="31" customWidth="1"/>
    <col min="15369" max="15369" width="23" style="31" customWidth="1"/>
    <col min="15370" max="15616" width="9" style="31"/>
    <col min="15617" max="15617" width="26.77734375" style="31" customWidth="1"/>
    <col min="15618" max="15618" width="18.21875" style="31" customWidth="1"/>
    <col min="15619" max="15619" width="17.109375" style="31" customWidth="1"/>
    <col min="15620" max="15620" width="17.88671875" style="31" customWidth="1"/>
    <col min="15621" max="15621" width="19.21875" style="31" customWidth="1"/>
    <col min="15622" max="15622" width="21.109375" style="31" customWidth="1"/>
    <col min="15623" max="15623" width="19.33203125" style="31" customWidth="1"/>
    <col min="15624" max="15624" width="16.77734375" style="31" customWidth="1"/>
    <col min="15625" max="15625" width="23" style="31" customWidth="1"/>
    <col min="15626" max="15872" width="9" style="31"/>
    <col min="15873" max="15873" width="26.77734375" style="31" customWidth="1"/>
    <col min="15874" max="15874" width="18.21875" style="31" customWidth="1"/>
    <col min="15875" max="15875" width="17.109375" style="31" customWidth="1"/>
    <col min="15876" max="15876" width="17.88671875" style="31" customWidth="1"/>
    <col min="15877" max="15877" width="19.21875" style="31" customWidth="1"/>
    <col min="15878" max="15878" width="21.109375" style="31" customWidth="1"/>
    <col min="15879" max="15879" width="19.33203125" style="31" customWidth="1"/>
    <col min="15880" max="15880" width="16.77734375" style="31" customWidth="1"/>
    <col min="15881" max="15881" width="23" style="31" customWidth="1"/>
    <col min="15882" max="16128" width="9" style="31"/>
    <col min="16129" max="16129" width="26.77734375" style="31" customWidth="1"/>
    <col min="16130" max="16130" width="18.21875" style="31" customWidth="1"/>
    <col min="16131" max="16131" width="17.109375" style="31" customWidth="1"/>
    <col min="16132" max="16132" width="17.88671875" style="31" customWidth="1"/>
    <col min="16133" max="16133" width="19.21875" style="31" customWidth="1"/>
    <col min="16134" max="16134" width="21.109375" style="31" customWidth="1"/>
    <col min="16135" max="16135" width="19.33203125" style="31" customWidth="1"/>
    <col min="16136" max="16136" width="16.77734375" style="31" customWidth="1"/>
    <col min="16137" max="16137" width="23" style="31" customWidth="1"/>
    <col min="16138" max="16384" width="9" style="31"/>
  </cols>
  <sheetData>
    <row r="1" spans="1:9" ht="50.4" customHeight="1" x14ac:dyDescent="0.3">
      <c r="A1" s="29" t="s">
        <v>79</v>
      </c>
      <c r="B1" s="30"/>
      <c r="H1" s="149" t="s">
        <v>169</v>
      </c>
      <c r="I1" s="142" t="s">
        <v>167</v>
      </c>
    </row>
    <row r="2" spans="1:9" ht="25.5" customHeight="1" x14ac:dyDescent="0.3">
      <c r="A2" s="34" t="s">
        <v>82</v>
      </c>
      <c r="B2" s="35" t="s">
        <v>162</v>
      </c>
      <c r="D2" s="36"/>
      <c r="E2" s="36"/>
      <c r="F2" s="36"/>
      <c r="G2" s="36"/>
      <c r="H2" s="149" t="s">
        <v>170</v>
      </c>
      <c r="I2" s="29" t="s">
        <v>85</v>
      </c>
    </row>
    <row r="3" spans="1:9" ht="22.2" x14ac:dyDescent="0.3">
      <c r="A3" s="240" t="s">
        <v>108</v>
      </c>
      <c r="B3" s="243"/>
      <c r="C3" s="243"/>
      <c r="D3" s="243"/>
      <c r="E3" s="243"/>
      <c r="F3" s="243"/>
      <c r="G3" s="243"/>
      <c r="H3" s="243"/>
      <c r="I3" s="243"/>
    </row>
    <row r="4" spans="1:9" ht="33.9" customHeight="1" x14ac:dyDescent="0.3">
      <c r="B4" s="241" t="s">
        <v>163</v>
      </c>
      <c r="C4" s="241"/>
      <c r="D4" s="241"/>
      <c r="E4" s="241"/>
      <c r="F4" s="241"/>
      <c r="G4" s="241"/>
      <c r="H4" s="241"/>
      <c r="I4" s="37" t="s">
        <v>86</v>
      </c>
    </row>
    <row r="5" spans="1:9" ht="36" customHeight="1" x14ac:dyDescent="0.3">
      <c r="A5" s="150" t="s">
        <v>171</v>
      </c>
      <c r="B5" s="218" t="s">
        <v>103</v>
      </c>
      <c r="C5" s="218" t="s">
        <v>104</v>
      </c>
      <c r="D5" s="218" t="s">
        <v>105</v>
      </c>
      <c r="E5" s="220" t="s">
        <v>91</v>
      </c>
      <c r="F5" s="220" t="s">
        <v>122</v>
      </c>
      <c r="G5" s="218" t="s">
        <v>93</v>
      </c>
      <c r="H5" s="218" t="s">
        <v>106</v>
      </c>
      <c r="I5" s="245" t="s">
        <v>107</v>
      </c>
    </row>
    <row r="6" spans="1:9" ht="36.6" customHeight="1" x14ac:dyDescent="0.3">
      <c r="A6" s="151" t="s">
        <v>172</v>
      </c>
      <c r="B6" s="219"/>
      <c r="C6" s="219"/>
      <c r="D6" s="219"/>
      <c r="E6" s="244"/>
      <c r="F6" s="244"/>
      <c r="G6" s="219"/>
      <c r="H6" s="219"/>
      <c r="I6" s="246"/>
    </row>
    <row r="7" spans="1:9" ht="60" customHeight="1" x14ac:dyDescent="0.3">
      <c r="A7" s="152" t="s">
        <v>173</v>
      </c>
      <c r="B7" s="135">
        <f>SUM(B8:B11)</f>
        <v>958341</v>
      </c>
      <c r="C7" s="135">
        <v>1542001</v>
      </c>
      <c r="D7" s="143">
        <v>1724065</v>
      </c>
      <c r="E7" s="144">
        <f>SUM(E8:E12)</f>
        <v>674586</v>
      </c>
      <c r="F7" s="144">
        <f>SUM(F8:F12)</f>
        <v>1075054</v>
      </c>
      <c r="G7" s="144">
        <f>SUM(G8:G12)</f>
        <v>401559</v>
      </c>
      <c r="H7" s="135">
        <f>SUM(H8:H12)</f>
        <v>1078099</v>
      </c>
      <c r="I7" s="143">
        <v>1924569</v>
      </c>
    </row>
    <row r="8" spans="1:9" ht="60" customHeight="1" x14ac:dyDescent="0.3">
      <c r="A8" s="153" t="s">
        <v>174</v>
      </c>
      <c r="B8" s="135">
        <v>65436</v>
      </c>
      <c r="C8" s="135">
        <v>210567</v>
      </c>
      <c r="D8" s="143">
        <v>230892</v>
      </c>
      <c r="E8" s="144">
        <v>113375</v>
      </c>
      <c r="F8" s="145">
        <v>172056</v>
      </c>
      <c r="G8" s="145">
        <v>37910</v>
      </c>
      <c r="H8" s="135">
        <v>17983</v>
      </c>
      <c r="I8" s="143">
        <v>55630</v>
      </c>
    </row>
    <row r="9" spans="1:9" ht="60" customHeight="1" x14ac:dyDescent="0.3">
      <c r="A9" s="153" t="s">
        <v>175</v>
      </c>
      <c r="B9" s="135">
        <v>121243</v>
      </c>
      <c r="C9" s="135">
        <v>302008</v>
      </c>
      <c r="D9" s="143">
        <v>375857</v>
      </c>
      <c r="E9" s="144">
        <v>256486</v>
      </c>
      <c r="F9" s="145">
        <v>343742</v>
      </c>
      <c r="G9" s="145">
        <v>65511</v>
      </c>
      <c r="H9" s="135">
        <v>23986</v>
      </c>
      <c r="I9" s="143">
        <v>141804</v>
      </c>
    </row>
    <row r="10" spans="1:9" ht="60" customHeight="1" x14ac:dyDescent="0.3">
      <c r="A10" s="153" t="s">
        <v>176</v>
      </c>
      <c r="B10" s="135">
        <v>172271</v>
      </c>
      <c r="C10" s="135">
        <v>466454</v>
      </c>
      <c r="D10" s="143">
        <v>283943</v>
      </c>
      <c r="E10" s="144">
        <v>223685</v>
      </c>
      <c r="F10" s="145">
        <v>165054</v>
      </c>
      <c r="G10" s="145">
        <v>36283</v>
      </c>
      <c r="H10" s="135">
        <v>25032</v>
      </c>
      <c r="I10" s="143">
        <v>227263</v>
      </c>
    </row>
    <row r="11" spans="1:9" ht="60" customHeight="1" x14ac:dyDescent="0.3">
      <c r="A11" s="153" t="s">
        <v>177</v>
      </c>
      <c r="B11" s="135">
        <v>599391</v>
      </c>
      <c r="C11" s="135">
        <v>562864</v>
      </c>
      <c r="D11" s="143">
        <v>793859</v>
      </c>
      <c r="E11" s="144">
        <v>81040</v>
      </c>
      <c r="F11" s="145">
        <v>394202</v>
      </c>
      <c r="G11" s="145">
        <v>261855</v>
      </c>
      <c r="H11" s="135">
        <v>1011098</v>
      </c>
      <c r="I11" s="143">
        <v>1499872</v>
      </c>
    </row>
    <row r="12" spans="1:9" ht="60" customHeight="1" x14ac:dyDescent="0.3">
      <c r="A12" s="146" t="s">
        <v>164</v>
      </c>
      <c r="B12" s="138" t="s">
        <v>153</v>
      </c>
      <c r="C12" s="139">
        <v>108</v>
      </c>
      <c r="D12" s="147">
        <v>39514</v>
      </c>
      <c r="E12" s="138" t="s">
        <v>153</v>
      </c>
      <c r="F12" s="138" t="s">
        <v>153</v>
      </c>
      <c r="G12" s="138" t="s">
        <v>153</v>
      </c>
      <c r="H12" s="141">
        <v>0</v>
      </c>
      <c r="I12" s="138" t="s">
        <v>153</v>
      </c>
    </row>
    <row r="13" spans="1:9" ht="23.1" hidden="1" customHeight="1" x14ac:dyDescent="0.3">
      <c r="A13" s="48" t="s">
        <v>154</v>
      </c>
      <c r="B13" s="66" t="s">
        <v>155</v>
      </c>
      <c r="D13" s="45" t="s">
        <v>156</v>
      </c>
      <c r="F13" s="140" t="s">
        <v>157</v>
      </c>
      <c r="I13" s="47" t="s">
        <v>158</v>
      </c>
    </row>
    <row r="14" spans="1:9" ht="23.1" hidden="1" customHeight="1" x14ac:dyDescent="0.3">
      <c r="A14" s="48"/>
      <c r="B14" s="48"/>
      <c r="C14" s="48"/>
      <c r="D14" s="45" t="s">
        <v>72</v>
      </c>
      <c r="F14" s="45"/>
      <c r="G14" s="45"/>
      <c r="H14" s="45"/>
      <c r="I14" s="45"/>
    </row>
    <row r="15" spans="1:9" ht="23.1" customHeight="1" x14ac:dyDescent="0.3">
      <c r="A15" s="46" t="s">
        <v>166</v>
      </c>
      <c r="B15" s="46"/>
      <c r="C15" s="46"/>
      <c r="D15" s="46"/>
      <c r="E15" s="46"/>
      <c r="F15" s="46"/>
    </row>
    <row r="16" spans="1:9" ht="23.1" customHeight="1" x14ac:dyDescent="0.3">
      <c r="A16" s="46" t="s">
        <v>178</v>
      </c>
      <c r="B16" s="46"/>
      <c r="C16" s="46"/>
      <c r="D16" s="46"/>
      <c r="E16" s="46"/>
      <c r="F16" s="46"/>
    </row>
    <row r="17" spans="1:9" ht="23.1" hidden="1" customHeight="1" x14ac:dyDescent="0.3">
      <c r="A17" s="31" t="s">
        <v>160</v>
      </c>
    </row>
    <row r="19" spans="1:9" x14ac:dyDescent="0.3">
      <c r="B19" s="148"/>
      <c r="C19" s="148"/>
      <c r="D19" s="148"/>
      <c r="E19" s="148"/>
      <c r="F19" s="148"/>
      <c r="G19" s="148"/>
      <c r="H19" s="148"/>
      <c r="I19" s="148"/>
    </row>
  </sheetData>
  <mergeCells count="10">
    <mergeCell ref="A3:I3"/>
    <mergeCell ref="B4:H4"/>
    <mergeCell ref="B5:B6"/>
    <mergeCell ref="C5:C6"/>
    <mergeCell ref="D5:D6"/>
    <mergeCell ref="E5:E6"/>
    <mergeCell ref="F5:F6"/>
    <mergeCell ref="G5:G6"/>
    <mergeCell ref="H5:H6"/>
    <mergeCell ref="I5:I6"/>
  </mergeCells>
  <phoneticPr fontId="4" type="noConversion"/>
  <pageMargins left="0.39370078740157483" right="0.39370078740157483" top="0.55118110236220474" bottom="0.55118110236220474" header="0.31496062992125984" footer="0.31496062992125984"/>
  <pageSetup paperSize="9" scale="70"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2BFDA-A353-4BE8-A3CD-CAB749108730}">
  <dimension ref="A1:I16"/>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1" width="26.77734375" style="31" customWidth="1"/>
    <col min="2" max="2" width="18.21875" style="31" customWidth="1"/>
    <col min="3" max="3" width="17.109375" style="31" customWidth="1"/>
    <col min="4" max="4" width="17.88671875" style="31" customWidth="1"/>
    <col min="5" max="5" width="19.21875" style="31" customWidth="1"/>
    <col min="6" max="6" width="21.109375" style="31" customWidth="1"/>
    <col min="7" max="7" width="19.33203125" style="31" customWidth="1"/>
    <col min="8" max="8" width="16.77734375" style="31" customWidth="1"/>
    <col min="9" max="9" width="23" style="31" customWidth="1"/>
    <col min="10" max="256" width="9" style="31"/>
    <col min="257" max="257" width="26.77734375" style="31" customWidth="1"/>
    <col min="258" max="258" width="18.21875" style="31" customWidth="1"/>
    <col min="259" max="259" width="17.109375" style="31" customWidth="1"/>
    <col min="260" max="260" width="17.88671875" style="31" customWidth="1"/>
    <col min="261" max="261" width="19.21875" style="31" customWidth="1"/>
    <col min="262" max="262" width="21.109375" style="31" customWidth="1"/>
    <col min="263" max="263" width="19.33203125" style="31" customWidth="1"/>
    <col min="264" max="264" width="16.77734375" style="31" customWidth="1"/>
    <col min="265" max="265" width="23" style="31" customWidth="1"/>
    <col min="266" max="512" width="9" style="31"/>
    <col min="513" max="513" width="26.77734375" style="31" customWidth="1"/>
    <col min="514" max="514" width="18.21875" style="31" customWidth="1"/>
    <col min="515" max="515" width="17.109375" style="31" customWidth="1"/>
    <col min="516" max="516" width="17.88671875" style="31" customWidth="1"/>
    <col min="517" max="517" width="19.21875" style="31" customWidth="1"/>
    <col min="518" max="518" width="21.109375" style="31" customWidth="1"/>
    <col min="519" max="519" width="19.33203125" style="31" customWidth="1"/>
    <col min="520" max="520" width="16.77734375" style="31" customWidth="1"/>
    <col min="521" max="521" width="23" style="31" customWidth="1"/>
    <col min="522" max="768" width="9" style="31"/>
    <col min="769" max="769" width="26.77734375" style="31" customWidth="1"/>
    <col min="770" max="770" width="18.21875" style="31" customWidth="1"/>
    <col min="771" max="771" width="17.109375" style="31" customWidth="1"/>
    <col min="772" max="772" width="17.88671875" style="31" customWidth="1"/>
    <col min="773" max="773" width="19.21875" style="31" customWidth="1"/>
    <col min="774" max="774" width="21.109375" style="31" customWidth="1"/>
    <col min="775" max="775" width="19.33203125" style="31" customWidth="1"/>
    <col min="776" max="776" width="16.77734375" style="31" customWidth="1"/>
    <col min="777" max="777" width="23" style="31" customWidth="1"/>
    <col min="778" max="1024" width="9" style="31"/>
    <col min="1025" max="1025" width="26.77734375" style="31" customWidth="1"/>
    <col min="1026" max="1026" width="18.21875" style="31" customWidth="1"/>
    <col min="1027" max="1027" width="17.109375" style="31" customWidth="1"/>
    <col min="1028" max="1028" width="17.88671875" style="31" customWidth="1"/>
    <col min="1029" max="1029" width="19.21875" style="31" customWidth="1"/>
    <col min="1030" max="1030" width="21.109375" style="31" customWidth="1"/>
    <col min="1031" max="1031" width="19.33203125" style="31" customWidth="1"/>
    <col min="1032" max="1032" width="16.77734375" style="31" customWidth="1"/>
    <col min="1033" max="1033" width="23" style="31" customWidth="1"/>
    <col min="1034" max="1280" width="9" style="31"/>
    <col min="1281" max="1281" width="26.77734375" style="31" customWidth="1"/>
    <col min="1282" max="1282" width="18.21875" style="31" customWidth="1"/>
    <col min="1283" max="1283" width="17.109375" style="31" customWidth="1"/>
    <col min="1284" max="1284" width="17.88671875" style="31" customWidth="1"/>
    <col min="1285" max="1285" width="19.21875" style="31" customWidth="1"/>
    <col min="1286" max="1286" width="21.109375" style="31" customWidth="1"/>
    <col min="1287" max="1287" width="19.33203125" style="31" customWidth="1"/>
    <col min="1288" max="1288" width="16.77734375" style="31" customWidth="1"/>
    <col min="1289" max="1289" width="23" style="31" customWidth="1"/>
    <col min="1290" max="1536" width="9" style="31"/>
    <col min="1537" max="1537" width="26.77734375" style="31" customWidth="1"/>
    <col min="1538" max="1538" width="18.21875" style="31" customWidth="1"/>
    <col min="1539" max="1539" width="17.109375" style="31" customWidth="1"/>
    <col min="1540" max="1540" width="17.88671875" style="31" customWidth="1"/>
    <col min="1541" max="1541" width="19.21875" style="31" customWidth="1"/>
    <col min="1542" max="1542" width="21.109375" style="31" customWidth="1"/>
    <col min="1543" max="1543" width="19.33203125" style="31" customWidth="1"/>
    <col min="1544" max="1544" width="16.77734375" style="31" customWidth="1"/>
    <col min="1545" max="1545" width="23" style="31" customWidth="1"/>
    <col min="1546" max="1792" width="9" style="31"/>
    <col min="1793" max="1793" width="26.77734375" style="31" customWidth="1"/>
    <col min="1794" max="1794" width="18.21875" style="31" customWidth="1"/>
    <col min="1795" max="1795" width="17.109375" style="31" customWidth="1"/>
    <col min="1796" max="1796" width="17.88671875" style="31" customWidth="1"/>
    <col min="1797" max="1797" width="19.21875" style="31" customWidth="1"/>
    <col min="1798" max="1798" width="21.109375" style="31" customWidth="1"/>
    <col min="1799" max="1799" width="19.33203125" style="31" customWidth="1"/>
    <col min="1800" max="1800" width="16.77734375" style="31" customWidth="1"/>
    <col min="1801" max="1801" width="23" style="31" customWidth="1"/>
    <col min="1802" max="2048" width="9" style="31"/>
    <col min="2049" max="2049" width="26.77734375" style="31" customWidth="1"/>
    <col min="2050" max="2050" width="18.21875" style="31" customWidth="1"/>
    <col min="2051" max="2051" width="17.109375" style="31" customWidth="1"/>
    <col min="2052" max="2052" width="17.88671875" style="31" customWidth="1"/>
    <col min="2053" max="2053" width="19.21875" style="31" customWidth="1"/>
    <col min="2054" max="2054" width="21.109375" style="31" customWidth="1"/>
    <col min="2055" max="2055" width="19.33203125" style="31" customWidth="1"/>
    <col min="2056" max="2056" width="16.77734375" style="31" customWidth="1"/>
    <col min="2057" max="2057" width="23" style="31" customWidth="1"/>
    <col min="2058" max="2304" width="9" style="31"/>
    <col min="2305" max="2305" width="26.77734375" style="31" customWidth="1"/>
    <col min="2306" max="2306" width="18.21875" style="31" customWidth="1"/>
    <col min="2307" max="2307" width="17.109375" style="31" customWidth="1"/>
    <col min="2308" max="2308" width="17.88671875" style="31" customWidth="1"/>
    <col min="2309" max="2309" width="19.21875" style="31" customWidth="1"/>
    <col min="2310" max="2310" width="21.109375" style="31" customWidth="1"/>
    <col min="2311" max="2311" width="19.33203125" style="31" customWidth="1"/>
    <col min="2312" max="2312" width="16.77734375" style="31" customWidth="1"/>
    <col min="2313" max="2313" width="23" style="31" customWidth="1"/>
    <col min="2314" max="2560" width="9" style="31"/>
    <col min="2561" max="2561" width="26.77734375" style="31" customWidth="1"/>
    <col min="2562" max="2562" width="18.21875" style="31" customWidth="1"/>
    <col min="2563" max="2563" width="17.109375" style="31" customWidth="1"/>
    <col min="2564" max="2564" width="17.88671875" style="31" customWidth="1"/>
    <col min="2565" max="2565" width="19.21875" style="31" customWidth="1"/>
    <col min="2566" max="2566" width="21.109375" style="31" customWidth="1"/>
    <col min="2567" max="2567" width="19.33203125" style="31" customWidth="1"/>
    <col min="2568" max="2568" width="16.77734375" style="31" customWidth="1"/>
    <col min="2569" max="2569" width="23" style="31" customWidth="1"/>
    <col min="2570" max="2816" width="9" style="31"/>
    <col min="2817" max="2817" width="26.77734375" style="31" customWidth="1"/>
    <col min="2818" max="2818" width="18.21875" style="31" customWidth="1"/>
    <col min="2819" max="2819" width="17.109375" style="31" customWidth="1"/>
    <col min="2820" max="2820" width="17.88671875" style="31" customWidth="1"/>
    <col min="2821" max="2821" width="19.21875" style="31" customWidth="1"/>
    <col min="2822" max="2822" width="21.109375" style="31" customWidth="1"/>
    <col min="2823" max="2823" width="19.33203125" style="31" customWidth="1"/>
    <col min="2824" max="2824" width="16.77734375" style="31" customWidth="1"/>
    <col min="2825" max="2825" width="23" style="31" customWidth="1"/>
    <col min="2826" max="3072" width="9" style="31"/>
    <col min="3073" max="3073" width="26.77734375" style="31" customWidth="1"/>
    <col min="3074" max="3074" width="18.21875" style="31" customWidth="1"/>
    <col min="3075" max="3075" width="17.109375" style="31" customWidth="1"/>
    <col min="3076" max="3076" width="17.88671875" style="31" customWidth="1"/>
    <col min="3077" max="3077" width="19.21875" style="31" customWidth="1"/>
    <col min="3078" max="3078" width="21.109375" style="31" customWidth="1"/>
    <col min="3079" max="3079" width="19.33203125" style="31" customWidth="1"/>
    <col min="3080" max="3080" width="16.77734375" style="31" customWidth="1"/>
    <col min="3081" max="3081" width="23" style="31" customWidth="1"/>
    <col min="3082" max="3328" width="9" style="31"/>
    <col min="3329" max="3329" width="26.77734375" style="31" customWidth="1"/>
    <col min="3330" max="3330" width="18.21875" style="31" customWidth="1"/>
    <col min="3331" max="3331" width="17.109375" style="31" customWidth="1"/>
    <col min="3332" max="3332" width="17.88671875" style="31" customWidth="1"/>
    <col min="3333" max="3333" width="19.21875" style="31" customWidth="1"/>
    <col min="3334" max="3334" width="21.109375" style="31" customWidth="1"/>
    <col min="3335" max="3335" width="19.33203125" style="31" customWidth="1"/>
    <col min="3336" max="3336" width="16.77734375" style="31" customWidth="1"/>
    <col min="3337" max="3337" width="23" style="31" customWidth="1"/>
    <col min="3338" max="3584" width="9" style="31"/>
    <col min="3585" max="3585" width="26.77734375" style="31" customWidth="1"/>
    <col min="3586" max="3586" width="18.21875" style="31" customWidth="1"/>
    <col min="3587" max="3587" width="17.109375" style="31" customWidth="1"/>
    <col min="3588" max="3588" width="17.88671875" style="31" customWidth="1"/>
    <col min="3589" max="3589" width="19.21875" style="31" customWidth="1"/>
    <col min="3590" max="3590" width="21.109375" style="31" customWidth="1"/>
    <col min="3591" max="3591" width="19.33203125" style="31" customWidth="1"/>
    <col min="3592" max="3592" width="16.77734375" style="31" customWidth="1"/>
    <col min="3593" max="3593" width="23" style="31" customWidth="1"/>
    <col min="3594" max="3840" width="9" style="31"/>
    <col min="3841" max="3841" width="26.77734375" style="31" customWidth="1"/>
    <col min="3842" max="3842" width="18.21875" style="31" customWidth="1"/>
    <col min="3843" max="3843" width="17.109375" style="31" customWidth="1"/>
    <col min="3844" max="3844" width="17.88671875" style="31" customWidth="1"/>
    <col min="3845" max="3845" width="19.21875" style="31" customWidth="1"/>
    <col min="3846" max="3846" width="21.109375" style="31" customWidth="1"/>
    <col min="3847" max="3847" width="19.33203125" style="31" customWidth="1"/>
    <col min="3848" max="3848" width="16.77734375" style="31" customWidth="1"/>
    <col min="3849" max="3849" width="23" style="31" customWidth="1"/>
    <col min="3850" max="4096" width="9" style="31"/>
    <col min="4097" max="4097" width="26.77734375" style="31" customWidth="1"/>
    <col min="4098" max="4098" width="18.21875" style="31" customWidth="1"/>
    <col min="4099" max="4099" width="17.109375" style="31" customWidth="1"/>
    <col min="4100" max="4100" width="17.88671875" style="31" customWidth="1"/>
    <col min="4101" max="4101" width="19.21875" style="31" customWidth="1"/>
    <col min="4102" max="4102" width="21.109375" style="31" customWidth="1"/>
    <col min="4103" max="4103" width="19.33203125" style="31" customWidth="1"/>
    <col min="4104" max="4104" width="16.77734375" style="31" customWidth="1"/>
    <col min="4105" max="4105" width="23" style="31" customWidth="1"/>
    <col min="4106" max="4352" width="9" style="31"/>
    <col min="4353" max="4353" width="26.77734375" style="31" customWidth="1"/>
    <col min="4354" max="4354" width="18.21875" style="31" customWidth="1"/>
    <col min="4355" max="4355" width="17.109375" style="31" customWidth="1"/>
    <col min="4356" max="4356" width="17.88671875" style="31" customWidth="1"/>
    <col min="4357" max="4357" width="19.21875" style="31" customWidth="1"/>
    <col min="4358" max="4358" width="21.109375" style="31" customWidth="1"/>
    <col min="4359" max="4359" width="19.33203125" style="31" customWidth="1"/>
    <col min="4360" max="4360" width="16.77734375" style="31" customWidth="1"/>
    <col min="4361" max="4361" width="23" style="31" customWidth="1"/>
    <col min="4362" max="4608" width="9" style="31"/>
    <col min="4609" max="4609" width="26.77734375" style="31" customWidth="1"/>
    <col min="4610" max="4610" width="18.21875" style="31" customWidth="1"/>
    <col min="4611" max="4611" width="17.109375" style="31" customWidth="1"/>
    <col min="4612" max="4612" width="17.88671875" style="31" customWidth="1"/>
    <col min="4613" max="4613" width="19.21875" style="31" customWidth="1"/>
    <col min="4614" max="4614" width="21.109375" style="31" customWidth="1"/>
    <col min="4615" max="4615" width="19.33203125" style="31" customWidth="1"/>
    <col min="4616" max="4616" width="16.77734375" style="31" customWidth="1"/>
    <col min="4617" max="4617" width="23" style="31" customWidth="1"/>
    <col min="4618" max="4864" width="9" style="31"/>
    <col min="4865" max="4865" width="26.77734375" style="31" customWidth="1"/>
    <col min="4866" max="4866" width="18.21875" style="31" customWidth="1"/>
    <col min="4867" max="4867" width="17.109375" style="31" customWidth="1"/>
    <col min="4868" max="4868" width="17.88671875" style="31" customWidth="1"/>
    <col min="4869" max="4869" width="19.21875" style="31" customWidth="1"/>
    <col min="4870" max="4870" width="21.109375" style="31" customWidth="1"/>
    <col min="4871" max="4871" width="19.33203125" style="31" customWidth="1"/>
    <col min="4872" max="4872" width="16.77734375" style="31" customWidth="1"/>
    <col min="4873" max="4873" width="23" style="31" customWidth="1"/>
    <col min="4874" max="5120" width="9" style="31"/>
    <col min="5121" max="5121" width="26.77734375" style="31" customWidth="1"/>
    <col min="5122" max="5122" width="18.21875" style="31" customWidth="1"/>
    <col min="5123" max="5123" width="17.109375" style="31" customWidth="1"/>
    <col min="5124" max="5124" width="17.88671875" style="31" customWidth="1"/>
    <col min="5125" max="5125" width="19.21875" style="31" customWidth="1"/>
    <col min="5126" max="5126" width="21.109375" style="31" customWidth="1"/>
    <col min="5127" max="5127" width="19.33203125" style="31" customWidth="1"/>
    <col min="5128" max="5128" width="16.77734375" style="31" customWidth="1"/>
    <col min="5129" max="5129" width="23" style="31" customWidth="1"/>
    <col min="5130" max="5376" width="9" style="31"/>
    <col min="5377" max="5377" width="26.77734375" style="31" customWidth="1"/>
    <col min="5378" max="5378" width="18.21875" style="31" customWidth="1"/>
    <col min="5379" max="5379" width="17.109375" style="31" customWidth="1"/>
    <col min="5380" max="5380" width="17.88671875" style="31" customWidth="1"/>
    <col min="5381" max="5381" width="19.21875" style="31" customWidth="1"/>
    <col min="5382" max="5382" width="21.109375" style="31" customWidth="1"/>
    <col min="5383" max="5383" width="19.33203125" style="31" customWidth="1"/>
    <col min="5384" max="5384" width="16.77734375" style="31" customWidth="1"/>
    <col min="5385" max="5385" width="23" style="31" customWidth="1"/>
    <col min="5386" max="5632" width="9" style="31"/>
    <col min="5633" max="5633" width="26.77734375" style="31" customWidth="1"/>
    <col min="5634" max="5634" width="18.21875" style="31" customWidth="1"/>
    <col min="5635" max="5635" width="17.109375" style="31" customWidth="1"/>
    <col min="5636" max="5636" width="17.88671875" style="31" customWidth="1"/>
    <col min="5637" max="5637" width="19.21875" style="31" customWidth="1"/>
    <col min="5638" max="5638" width="21.109375" style="31" customWidth="1"/>
    <col min="5639" max="5639" width="19.33203125" style="31" customWidth="1"/>
    <col min="5640" max="5640" width="16.77734375" style="31" customWidth="1"/>
    <col min="5641" max="5641" width="23" style="31" customWidth="1"/>
    <col min="5642" max="5888" width="9" style="31"/>
    <col min="5889" max="5889" width="26.77734375" style="31" customWidth="1"/>
    <col min="5890" max="5890" width="18.21875" style="31" customWidth="1"/>
    <col min="5891" max="5891" width="17.109375" style="31" customWidth="1"/>
    <col min="5892" max="5892" width="17.88671875" style="31" customWidth="1"/>
    <col min="5893" max="5893" width="19.21875" style="31" customWidth="1"/>
    <col min="5894" max="5894" width="21.109375" style="31" customWidth="1"/>
    <col min="5895" max="5895" width="19.33203125" style="31" customWidth="1"/>
    <col min="5896" max="5896" width="16.77734375" style="31" customWidth="1"/>
    <col min="5897" max="5897" width="23" style="31" customWidth="1"/>
    <col min="5898" max="6144" width="9" style="31"/>
    <col min="6145" max="6145" width="26.77734375" style="31" customWidth="1"/>
    <col min="6146" max="6146" width="18.21875" style="31" customWidth="1"/>
    <col min="6147" max="6147" width="17.109375" style="31" customWidth="1"/>
    <col min="6148" max="6148" width="17.88671875" style="31" customWidth="1"/>
    <col min="6149" max="6149" width="19.21875" style="31" customWidth="1"/>
    <col min="6150" max="6150" width="21.109375" style="31" customWidth="1"/>
    <col min="6151" max="6151" width="19.33203125" style="31" customWidth="1"/>
    <col min="6152" max="6152" width="16.77734375" style="31" customWidth="1"/>
    <col min="6153" max="6153" width="23" style="31" customWidth="1"/>
    <col min="6154" max="6400" width="9" style="31"/>
    <col min="6401" max="6401" width="26.77734375" style="31" customWidth="1"/>
    <col min="6402" max="6402" width="18.21875" style="31" customWidth="1"/>
    <col min="6403" max="6403" width="17.109375" style="31" customWidth="1"/>
    <col min="6404" max="6404" width="17.88671875" style="31" customWidth="1"/>
    <col min="6405" max="6405" width="19.21875" style="31" customWidth="1"/>
    <col min="6406" max="6406" width="21.109375" style="31" customWidth="1"/>
    <col min="6407" max="6407" width="19.33203125" style="31" customWidth="1"/>
    <col min="6408" max="6408" width="16.77734375" style="31" customWidth="1"/>
    <col min="6409" max="6409" width="23" style="31" customWidth="1"/>
    <col min="6410" max="6656" width="9" style="31"/>
    <col min="6657" max="6657" width="26.77734375" style="31" customWidth="1"/>
    <col min="6658" max="6658" width="18.21875" style="31" customWidth="1"/>
    <col min="6659" max="6659" width="17.109375" style="31" customWidth="1"/>
    <col min="6660" max="6660" width="17.88671875" style="31" customWidth="1"/>
    <col min="6661" max="6661" width="19.21875" style="31" customWidth="1"/>
    <col min="6662" max="6662" width="21.109375" style="31" customWidth="1"/>
    <col min="6663" max="6663" width="19.33203125" style="31" customWidth="1"/>
    <col min="6664" max="6664" width="16.77734375" style="31" customWidth="1"/>
    <col min="6665" max="6665" width="23" style="31" customWidth="1"/>
    <col min="6666" max="6912" width="9" style="31"/>
    <col min="6913" max="6913" width="26.77734375" style="31" customWidth="1"/>
    <col min="6914" max="6914" width="18.21875" style="31" customWidth="1"/>
    <col min="6915" max="6915" width="17.109375" style="31" customWidth="1"/>
    <col min="6916" max="6916" width="17.88671875" style="31" customWidth="1"/>
    <col min="6917" max="6917" width="19.21875" style="31" customWidth="1"/>
    <col min="6918" max="6918" width="21.109375" style="31" customWidth="1"/>
    <col min="6919" max="6919" width="19.33203125" style="31" customWidth="1"/>
    <col min="6920" max="6920" width="16.77734375" style="31" customWidth="1"/>
    <col min="6921" max="6921" width="23" style="31" customWidth="1"/>
    <col min="6922" max="7168" width="9" style="31"/>
    <col min="7169" max="7169" width="26.77734375" style="31" customWidth="1"/>
    <col min="7170" max="7170" width="18.21875" style="31" customWidth="1"/>
    <col min="7171" max="7171" width="17.109375" style="31" customWidth="1"/>
    <col min="7172" max="7172" width="17.88671875" style="31" customWidth="1"/>
    <col min="7173" max="7173" width="19.21875" style="31" customWidth="1"/>
    <col min="7174" max="7174" width="21.109375" style="31" customWidth="1"/>
    <col min="7175" max="7175" width="19.33203125" style="31" customWidth="1"/>
    <col min="7176" max="7176" width="16.77734375" style="31" customWidth="1"/>
    <col min="7177" max="7177" width="23" style="31" customWidth="1"/>
    <col min="7178" max="7424" width="9" style="31"/>
    <col min="7425" max="7425" width="26.77734375" style="31" customWidth="1"/>
    <col min="7426" max="7426" width="18.21875" style="31" customWidth="1"/>
    <col min="7427" max="7427" width="17.109375" style="31" customWidth="1"/>
    <col min="7428" max="7428" width="17.88671875" style="31" customWidth="1"/>
    <col min="7429" max="7429" width="19.21875" style="31" customWidth="1"/>
    <col min="7430" max="7430" width="21.109375" style="31" customWidth="1"/>
    <col min="7431" max="7431" width="19.33203125" style="31" customWidth="1"/>
    <col min="7432" max="7432" width="16.77734375" style="31" customWidth="1"/>
    <col min="7433" max="7433" width="23" style="31" customWidth="1"/>
    <col min="7434" max="7680" width="9" style="31"/>
    <col min="7681" max="7681" width="26.77734375" style="31" customWidth="1"/>
    <col min="7682" max="7682" width="18.21875" style="31" customWidth="1"/>
    <col min="7683" max="7683" width="17.109375" style="31" customWidth="1"/>
    <col min="7684" max="7684" width="17.88671875" style="31" customWidth="1"/>
    <col min="7685" max="7685" width="19.21875" style="31" customWidth="1"/>
    <col min="7686" max="7686" width="21.109375" style="31" customWidth="1"/>
    <col min="7687" max="7687" width="19.33203125" style="31" customWidth="1"/>
    <col min="7688" max="7688" width="16.77734375" style="31" customWidth="1"/>
    <col min="7689" max="7689" width="23" style="31" customWidth="1"/>
    <col min="7690" max="7936" width="9" style="31"/>
    <col min="7937" max="7937" width="26.77734375" style="31" customWidth="1"/>
    <col min="7938" max="7938" width="18.21875" style="31" customWidth="1"/>
    <col min="7939" max="7939" width="17.109375" style="31" customWidth="1"/>
    <col min="7940" max="7940" width="17.88671875" style="31" customWidth="1"/>
    <col min="7941" max="7941" width="19.21875" style="31" customWidth="1"/>
    <col min="7942" max="7942" width="21.109375" style="31" customWidth="1"/>
    <col min="7943" max="7943" width="19.33203125" style="31" customWidth="1"/>
    <col min="7944" max="7944" width="16.77734375" style="31" customWidth="1"/>
    <col min="7945" max="7945" width="23" style="31" customWidth="1"/>
    <col min="7946" max="8192" width="9" style="31"/>
    <col min="8193" max="8193" width="26.77734375" style="31" customWidth="1"/>
    <col min="8194" max="8194" width="18.21875" style="31" customWidth="1"/>
    <col min="8195" max="8195" width="17.109375" style="31" customWidth="1"/>
    <col min="8196" max="8196" width="17.88671875" style="31" customWidth="1"/>
    <col min="8197" max="8197" width="19.21875" style="31" customWidth="1"/>
    <col min="8198" max="8198" width="21.109375" style="31" customWidth="1"/>
    <col min="8199" max="8199" width="19.33203125" style="31" customWidth="1"/>
    <col min="8200" max="8200" width="16.77734375" style="31" customWidth="1"/>
    <col min="8201" max="8201" width="23" style="31" customWidth="1"/>
    <col min="8202" max="8448" width="9" style="31"/>
    <col min="8449" max="8449" width="26.77734375" style="31" customWidth="1"/>
    <col min="8450" max="8450" width="18.21875" style="31" customWidth="1"/>
    <col min="8451" max="8451" width="17.109375" style="31" customWidth="1"/>
    <col min="8452" max="8452" width="17.88671875" style="31" customWidth="1"/>
    <col min="8453" max="8453" width="19.21875" style="31" customWidth="1"/>
    <col min="8454" max="8454" width="21.109375" style="31" customWidth="1"/>
    <col min="8455" max="8455" width="19.33203125" style="31" customWidth="1"/>
    <col min="8456" max="8456" width="16.77734375" style="31" customWidth="1"/>
    <col min="8457" max="8457" width="23" style="31" customWidth="1"/>
    <col min="8458" max="8704" width="9" style="31"/>
    <col min="8705" max="8705" width="26.77734375" style="31" customWidth="1"/>
    <col min="8706" max="8706" width="18.21875" style="31" customWidth="1"/>
    <col min="8707" max="8707" width="17.109375" style="31" customWidth="1"/>
    <col min="8708" max="8708" width="17.88671875" style="31" customWidth="1"/>
    <col min="8709" max="8709" width="19.21875" style="31" customWidth="1"/>
    <col min="8710" max="8710" width="21.109375" style="31" customWidth="1"/>
    <col min="8711" max="8711" width="19.33203125" style="31" customWidth="1"/>
    <col min="8712" max="8712" width="16.77734375" style="31" customWidth="1"/>
    <col min="8713" max="8713" width="23" style="31" customWidth="1"/>
    <col min="8714" max="8960" width="9" style="31"/>
    <col min="8961" max="8961" width="26.77734375" style="31" customWidth="1"/>
    <col min="8962" max="8962" width="18.21875" style="31" customWidth="1"/>
    <col min="8963" max="8963" width="17.109375" style="31" customWidth="1"/>
    <col min="8964" max="8964" width="17.88671875" style="31" customWidth="1"/>
    <col min="8965" max="8965" width="19.21875" style="31" customWidth="1"/>
    <col min="8966" max="8966" width="21.109375" style="31" customWidth="1"/>
    <col min="8967" max="8967" width="19.33203125" style="31" customWidth="1"/>
    <col min="8968" max="8968" width="16.77734375" style="31" customWidth="1"/>
    <col min="8969" max="8969" width="23" style="31" customWidth="1"/>
    <col min="8970" max="9216" width="9" style="31"/>
    <col min="9217" max="9217" width="26.77734375" style="31" customWidth="1"/>
    <col min="9218" max="9218" width="18.21875" style="31" customWidth="1"/>
    <col min="9219" max="9219" width="17.109375" style="31" customWidth="1"/>
    <col min="9220" max="9220" width="17.88671875" style="31" customWidth="1"/>
    <col min="9221" max="9221" width="19.21875" style="31" customWidth="1"/>
    <col min="9222" max="9222" width="21.109375" style="31" customWidth="1"/>
    <col min="9223" max="9223" width="19.33203125" style="31" customWidth="1"/>
    <col min="9224" max="9224" width="16.77734375" style="31" customWidth="1"/>
    <col min="9225" max="9225" width="23" style="31" customWidth="1"/>
    <col min="9226" max="9472" width="9" style="31"/>
    <col min="9473" max="9473" width="26.77734375" style="31" customWidth="1"/>
    <col min="9474" max="9474" width="18.21875" style="31" customWidth="1"/>
    <col min="9475" max="9475" width="17.109375" style="31" customWidth="1"/>
    <col min="9476" max="9476" width="17.88671875" style="31" customWidth="1"/>
    <col min="9477" max="9477" width="19.21875" style="31" customWidth="1"/>
    <col min="9478" max="9478" width="21.109375" style="31" customWidth="1"/>
    <col min="9479" max="9479" width="19.33203125" style="31" customWidth="1"/>
    <col min="9480" max="9480" width="16.77734375" style="31" customWidth="1"/>
    <col min="9481" max="9481" width="23" style="31" customWidth="1"/>
    <col min="9482" max="9728" width="9" style="31"/>
    <col min="9729" max="9729" width="26.77734375" style="31" customWidth="1"/>
    <col min="9730" max="9730" width="18.21875" style="31" customWidth="1"/>
    <col min="9731" max="9731" width="17.109375" style="31" customWidth="1"/>
    <col min="9732" max="9732" width="17.88671875" style="31" customWidth="1"/>
    <col min="9733" max="9733" width="19.21875" style="31" customWidth="1"/>
    <col min="9734" max="9734" width="21.109375" style="31" customWidth="1"/>
    <col min="9735" max="9735" width="19.33203125" style="31" customWidth="1"/>
    <col min="9736" max="9736" width="16.77734375" style="31" customWidth="1"/>
    <col min="9737" max="9737" width="23" style="31" customWidth="1"/>
    <col min="9738" max="9984" width="9" style="31"/>
    <col min="9985" max="9985" width="26.77734375" style="31" customWidth="1"/>
    <col min="9986" max="9986" width="18.21875" style="31" customWidth="1"/>
    <col min="9987" max="9987" width="17.109375" style="31" customWidth="1"/>
    <col min="9988" max="9988" width="17.88671875" style="31" customWidth="1"/>
    <col min="9989" max="9989" width="19.21875" style="31" customWidth="1"/>
    <col min="9990" max="9990" width="21.109375" style="31" customWidth="1"/>
    <col min="9991" max="9991" width="19.33203125" style="31" customWidth="1"/>
    <col min="9992" max="9992" width="16.77734375" style="31" customWidth="1"/>
    <col min="9993" max="9993" width="23" style="31" customWidth="1"/>
    <col min="9994" max="10240" width="9" style="31"/>
    <col min="10241" max="10241" width="26.77734375" style="31" customWidth="1"/>
    <col min="10242" max="10242" width="18.21875" style="31" customWidth="1"/>
    <col min="10243" max="10243" width="17.109375" style="31" customWidth="1"/>
    <col min="10244" max="10244" width="17.88671875" style="31" customWidth="1"/>
    <col min="10245" max="10245" width="19.21875" style="31" customWidth="1"/>
    <col min="10246" max="10246" width="21.109375" style="31" customWidth="1"/>
    <col min="10247" max="10247" width="19.33203125" style="31" customWidth="1"/>
    <col min="10248" max="10248" width="16.77734375" style="31" customWidth="1"/>
    <col min="10249" max="10249" width="23" style="31" customWidth="1"/>
    <col min="10250" max="10496" width="9" style="31"/>
    <col min="10497" max="10497" width="26.77734375" style="31" customWidth="1"/>
    <col min="10498" max="10498" width="18.21875" style="31" customWidth="1"/>
    <col min="10499" max="10499" width="17.109375" style="31" customWidth="1"/>
    <col min="10500" max="10500" width="17.88671875" style="31" customWidth="1"/>
    <col min="10501" max="10501" width="19.21875" style="31" customWidth="1"/>
    <col min="10502" max="10502" width="21.109375" style="31" customWidth="1"/>
    <col min="10503" max="10503" width="19.33203125" style="31" customWidth="1"/>
    <col min="10504" max="10504" width="16.77734375" style="31" customWidth="1"/>
    <col min="10505" max="10505" width="23" style="31" customWidth="1"/>
    <col min="10506" max="10752" width="9" style="31"/>
    <col min="10753" max="10753" width="26.77734375" style="31" customWidth="1"/>
    <col min="10754" max="10754" width="18.21875" style="31" customWidth="1"/>
    <col min="10755" max="10755" width="17.109375" style="31" customWidth="1"/>
    <col min="10756" max="10756" width="17.88671875" style="31" customWidth="1"/>
    <col min="10757" max="10757" width="19.21875" style="31" customWidth="1"/>
    <col min="10758" max="10758" width="21.109375" style="31" customWidth="1"/>
    <col min="10759" max="10759" width="19.33203125" style="31" customWidth="1"/>
    <col min="10760" max="10760" width="16.77734375" style="31" customWidth="1"/>
    <col min="10761" max="10761" width="23" style="31" customWidth="1"/>
    <col min="10762" max="11008" width="9" style="31"/>
    <col min="11009" max="11009" width="26.77734375" style="31" customWidth="1"/>
    <col min="11010" max="11010" width="18.21875" style="31" customWidth="1"/>
    <col min="11011" max="11011" width="17.109375" style="31" customWidth="1"/>
    <col min="11012" max="11012" width="17.88671875" style="31" customWidth="1"/>
    <col min="11013" max="11013" width="19.21875" style="31" customWidth="1"/>
    <col min="11014" max="11014" width="21.109375" style="31" customWidth="1"/>
    <col min="11015" max="11015" width="19.33203125" style="31" customWidth="1"/>
    <col min="11016" max="11016" width="16.77734375" style="31" customWidth="1"/>
    <col min="11017" max="11017" width="23" style="31" customWidth="1"/>
    <col min="11018" max="11264" width="9" style="31"/>
    <col min="11265" max="11265" width="26.77734375" style="31" customWidth="1"/>
    <col min="11266" max="11266" width="18.21875" style="31" customWidth="1"/>
    <col min="11267" max="11267" width="17.109375" style="31" customWidth="1"/>
    <col min="11268" max="11268" width="17.88671875" style="31" customWidth="1"/>
    <col min="11269" max="11269" width="19.21875" style="31" customWidth="1"/>
    <col min="11270" max="11270" width="21.109375" style="31" customWidth="1"/>
    <col min="11271" max="11271" width="19.33203125" style="31" customWidth="1"/>
    <col min="11272" max="11272" width="16.77734375" style="31" customWidth="1"/>
    <col min="11273" max="11273" width="23" style="31" customWidth="1"/>
    <col min="11274" max="11520" width="9" style="31"/>
    <col min="11521" max="11521" width="26.77734375" style="31" customWidth="1"/>
    <col min="11522" max="11522" width="18.21875" style="31" customWidth="1"/>
    <col min="11523" max="11523" width="17.109375" style="31" customWidth="1"/>
    <col min="11524" max="11524" width="17.88671875" style="31" customWidth="1"/>
    <col min="11525" max="11525" width="19.21875" style="31" customWidth="1"/>
    <col min="11526" max="11526" width="21.109375" style="31" customWidth="1"/>
    <col min="11527" max="11527" width="19.33203125" style="31" customWidth="1"/>
    <col min="11528" max="11528" width="16.77734375" style="31" customWidth="1"/>
    <col min="11529" max="11529" width="23" style="31" customWidth="1"/>
    <col min="11530" max="11776" width="9" style="31"/>
    <col min="11777" max="11777" width="26.77734375" style="31" customWidth="1"/>
    <col min="11778" max="11778" width="18.21875" style="31" customWidth="1"/>
    <col min="11779" max="11779" width="17.109375" style="31" customWidth="1"/>
    <col min="11780" max="11780" width="17.88671875" style="31" customWidth="1"/>
    <col min="11781" max="11781" width="19.21875" style="31" customWidth="1"/>
    <col min="11782" max="11782" width="21.109375" style="31" customWidth="1"/>
    <col min="11783" max="11783" width="19.33203125" style="31" customWidth="1"/>
    <col min="11784" max="11784" width="16.77734375" style="31" customWidth="1"/>
    <col min="11785" max="11785" width="23" style="31" customWidth="1"/>
    <col min="11786" max="12032" width="9" style="31"/>
    <col min="12033" max="12033" width="26.77734375" style="31" customWidth="1"/>
    <col min="12034" max="12034" width="18.21875" style="31" customWidth="1"/>
    <col min="12035" max="12035" width="17.109375" style="31" customWidth="1"/>
    <col min="12036" max="12036" width="17.88671875" style="31" customWidth="1"/>
    <col min="12037" max="12037" width="19.21875" style="31" customWidth="1"/>
    <col min="12038" max="12038" width="21.109375" style="31" customWidth="1"/>
    <col min="12039" max="12039" width="19.33203125" style="31" customWidth="1"/>
    <col min="12040" max="12040" width="16.77734375" style="31" customWidth="1"/>
    <col min="12041" max="12041" width="23" style="31" customWidth="1"/>
    <col min="12042" max="12288" width="9" style="31"/>
    <col min="12289" max="12289" width="26.77734375" style="31" customWidth="1"/>
    <col min="12290" max="12290" width="18.21875" style="31" customWidth="1"/>
    <col min="12291" max="12291" width="17.109375" style="31" customWidth="1"/>
    <col min="12292" max="12292" width="17.88671875" style="31" customWidth="1"/>
    <col min="12293" max="12293" width="19.21875" style="31" customWidth="1"/>
    <col min="12294" max="12294" width="21.109375" style="31" customWidth="1"/>
    <col min="12295" max="12295" width="19.33203125" style="31" customWidth="1"/>
    <col min="12296" max="12296" width="16.77734375" style="31" customWidth="1"/>
    <col min="12297" max="12297" width="23" style="31" customWidth="1"/>
    <col min="12298" max="12544" width="9" style="31"/>
    <col min="12545" max="12545" width="26.77734375" style="31" customWidth="1"/>
    <col min="12546" max="12546" width="18.21875" style="31" customWidth="1"/>
    <col min="12547" max="12547" width="17.109375" style="31" customWidth="1"/>
    <col min="12548" max="12548" width="17.88671875" style="31" customWidth="1"/>
    <col min="12549" max="12549" width="19.21875" style="31" customWidth="1"/>
    <col min="12550" max="12550" width="21.109375" style="31" customWidth="1"/>
    <col min="12551" max="12551" width="19.33203125" style="31" customWidth="1"/>
    <col min="12552" max="12552" width="16.77734375" style="31" customWidth="1"/>
    <col min="12553" max="12553" width="23" style="31" customWidth="1"/>
    <col min="12554" max="12800" width="9" style="31"/>
    <col min="12801" max="12801" width="26.77734375" style="31" customWidth="1"/>
    <col min="12802" max="12802" width="18.21875" style="31" customWidth="1"/>
    <col min="12803" max="12803" width="17.109375" style="31" customWidth="1"/>
    <col min="12804" max="12804" width="17.88671875" style="31" customWidth="1"/>
    <col min="12805" max="12805" width="19.21875" style="31" customWidth="1"/>
    <col min="12806" max="12806" width="21.109375" style="31" customWidth="1"/>
    <col min="12807" max="12807" width="19.33203125" style="31" customWidth="1"/>
    <col min="12808" max="12808" width="16.77734375" style="31" customWidth="1"/>
    <col min="12809" max="12809" width="23" style="31" customWidth="1"/>
    <col min="12810" max="13056" width="9" style="31"/>
    <col min="13057" max="13057" width="26.77734375" style="31" customWidth="1"/>
    <col min="13058" max="13058" width="18.21875" style="31" customWidth="1"/>
    <col min="13059" max="13059" width="17.109375" style="31" customWidth="1"/>
    <col min="13060" max="13060" width="17.88671875" style="31" customWidth="1"/>
    <col min="13061" max="13061" width="19.21875" style="31" customWidth="1"/>
    <col min="13062" max="13062" width="21.109375" style="31" customWidth="1"/>
    <col min="13063" max="13063" width="19.33203125" style="31" customWidth="1"/>
    <col min="13064" max="13064" width="16.77734375" style="31" customWidth="1"/>
    <col min="13065" max="13065" width="23" style="31" customWidth="1"/>
    <col min="13066" max="13312" width="9" style="31"/>
    <col min="13313" max="13313" width="26.77734375" style="31" customWidth="1"/>
    <col min="13314" max="13314" width="18.21875" style="31" customWidth="1"/>
    <col min="13315" max="13315" width="17.109375" style="31" customWidth="1"/>
    <col min="13316" max="13316" width="17.88671875" style="31" customWidth="1"/>
    <col min="13317" max="13317" width="19.21875" style="31" customWidth="1"/>
    <col min="13318" max="13318" width="21.109375" style="31" customWidth="1"/>
    <col min="13319" max="13319" width="19.33203125" style="31" customWidth="1"/>
    <col min="13320" max="13320" width="16.77734375" style="31" customWidth="1"/>
    <col min="13321" max="13321" width="23" style="31" customWidth="1"/>
    <col min="13322" max="13568" width="9" style="31"/>
    <col min="13569" max="13569" width="26.77734375" style="31" customWidth="1"/>
    <col min="13570" max="13570" width="18.21875" style="31" customWidth="1"/>
    <col min="13571" max="13571" width="17.109375" style="31" customWidth="1"/>
    <col min="13572" max="13572" width="17.88671875" style="31" customWidth="1"/>
    <col min="13573" max="13573" width="19.21875" style="31" customWidth="1"/>
    <col min="13574" max="13574" width="21.109375" style="31" customWidth="1"/>
    <col min="13575" max="13575" width="19.33203125" style="31" customWidth="1"/>
    <col min="13576" max="13576" width="16.77734375" style="31" customWidth="1"/>
    <col min="13577" max="13577" width="23" style="31" customWidth="1"/>
    <col min="13578" max="13824" width="9" style="31"/>
    <col min="13825" max="13825" width="26.77734375" style="31" customWidth="1"/>
    <col min="13826" max="13826" width="18.21875" style="31" customWidth="1"/>
    <col min="13827" max="13827" width="17.109375" style="31" customWidth="1"/>
    <col min="13828" max="13828" width="17.88671875" style="31" customWidth="1"/>
    <col min="13829" max="13829" width="19.21875" style="31" customWidth="1"/>
    <col min="13830" max="13830" width="21.109375" style="31" customWidth="1"/>
    <col min="13831" max="13831" width="19.33203125" style="31" customWidth="1"/>
    <col min="13832" max="13832" width="16.77734375" style="31" customWidth="1"/>
    <col min="13833" max="13833" width="23" style="31" customWidth="1"/>
    <col min="13834" max="14080" width="9" style="31"/>
    <col min="14081" max="14081" width="26.77734375" style="31" customWidth="1"/>
    <col min="14082" max="14082" width="18.21875" style="31" customWidth="1"/>
    <col min="14083" max="14083" width="17.109375" style="31" customWidth="1"/>
    <col min="14084" max="14084" width="17.88671875" style="31" customWidth="1"/>
    <col min="14085" max="14085" width="19.21875" style="31" customWidth="1"/>
    <col min="14086" max="14086" width="21.109375" style="31" customWidth="1"/>
    <col min="14087" max="14087" width="19.33203125" style="31" customWidth="1"/>
    <col min="14088" max="14088" width="16.77734375" style="31" customWidth="1"/>
    <col min="14089" max="14089" width="23" style="31" customWidth="1"/>
    <col min="14090" max="14336" width="9" style="31"/>
    <col min="14337" max="14337" width="26.77734375" style="31" customWidth="1"/>
    <col min="14338" max="14338" width="18.21875" style="31" customWidth="1"/>
    <col min="14339" max="14339" width="17.109375" style="31" customWidth="1"/>
    <col min="14340" max="14340" width="17.88671875" style="31" customWidth="1"/>
    <col min="14341" max="14341" width="19.21875" style="31" customWidth="1"/>
    <col min="14342" max="14342" width="21.109375" style="31" customWidth="1"/>
    <col min="14343" max="14343" width="19.33203125" style="31" customWidth="1"/>
    <col min="14344" max="14344" width="16.77734375" style="31" customWidth="1"/>
    <col min="14345" max="14345" width="23" style="31" customWidth="1"/>
    <col min="14346" max="14592" width="9" style="31"/>
    <col min="14593" max="14593" width="26.77734375" style="31" customWidth="1"/>
    <col min="14594" max="14594" width="18.21875" style="31" customWidth="1"/>
    <col min="14595" max="14595" width="17.109375" style="31" customWidth="1"/>
    <col min="14596" max="14596" width="17.88671875" style="31" customWidth="1"/>
    <col min="14597" max="14597" width="19.21875" style="31" customWidth="1"/>
    <col min="14598" max="14598" width="21.109375" style="31" customWidth="1"/>
    <col min="14599" max="14599" width="19.33203125" style="31" customWidth="1"/>
    <col min="14600" max="14600" width="16.77734375" style="31" customWidth="1"/>
    <col min="14601" max="14601" width="23" style="31" customWidth="1"/>
    <col min="14602" max="14848" width="9" style="31"/>
    <col min="14849" max="14849" width="26.77734375" style="31" customWidth="1"/>
    <col min="14850" max="14850" width="18.21875" style="31" customWidth="1"/>
    <col min="14851" max="14851" width="17.109375" style="31" customWidth="1"/>
    <col min="14852" max="14852" width="17.88671875" style="31" customWidth="1"/>
    <col min="14853" max="14853" width="19.21875" style="31" customWidth="1"/>
    <col min="14854" max="14854" width="21.109375" style="31" customWidth="1"/>
    <col min="14855" max="14855" width="19.33203125" style="31" customWidth="1"/>
    <col min="14856" max="14856" width="16.77734375" style="31" customWidth="1"/>
    <col min="14857" max="14857" width="23" style="31" customWidth="1"/>
    <col min="14858" max="15104" width="9" style="31"/>
    <col min="15105" max="15105" width="26.77734375" style="31" customWidth="1"/>
    <col min="15106" max="15106" width="18.21875" style="31" customWidth="1"/>
    <col min="15107" max="15107" width="17.109375" style="31" customWidth="1"/>
    <col min="15108" max="15108" width="17.88671875" style="31" customWidth="1"/>
    <col min="15109" max="15109" width="19.21875" style="31" customWidth="1"/>
    <col min="15110" max="15110" width="21.109375" style="31" customWidth="1"/>
    <col min="15111" max="15111" width="19.33203125" style="31" customWidth="1"/>
    <col min="15112" max="15112" width="16.77734375" style="31" customWidth="1"/>
    <col min="15113" max="15113" width="23" style="31" customWidth="1"/>
    <col min="15114" max="15360" width="9" style="31"/>
    <col min="15361" max="15361" width="26.77734375" style="31" customWidth="1"/>
    <col min="15362" max="15362" width="18.21875" style="31" customWidth="1"/>
    <col min="15363" max="15363" width="17.109375" style="31" customWidth="1"/>
    <col min="15364" max="15364" width="17.88671875" style="31" customWidth="1"/>
    <col min="15365" max="15365" width="19.21875" style="31" customWidth="1"/>
    <col min="15366" max="15366" width="21.109375" style="31" customWidth="1"/>
    <col min="15367" max="15367" width="19.33203125" style="31" customWidth="1"/>
    <col min="15368" max="15368" width="16.77734375" style="31" customWidth="1"/>
    <col min="15369" max="15369" width="23" style="31" customWidth="1"/>
    <col min="15370" max="15616" width="9" style="31"/>
    <col min="15617" max="15617" width="26.77734375" style="31" customWidth="1"/>
    <col min="15618" max="15618" width="18.21875" style="31" customWidth="1"/>
    <col min="15619" max="15619" width="17.109375" style="31" customWidth="1"/>
    <col min="15620" max="15620" width="17.88671875" style="31" customWidth="1"/>
    <col min="15621" max="15621" width="19.21875" style="31" customWidth="1"/>
    <col min="15622" max="15622" width="21.109375" style="31" customWidth="1"/>
    <col min="15623" max="15623" width="19.33203125" style="31" customWidth="1"/>
    <col min="15624" max="15624" width="16.77734375" style="31" customWidth="1"/>
    <col min="15625" max="15625" width="23" style="31" customWidth="1"/>
    <col min="15626" max="15872" width="9" style="31"/>
    <col min="15873" max="15873" width="26.77734375" style="31" customWidth="1"/>
    <col min="15874" max="15874" width="18.21875" style="31" customWidth="1"/>
    <col min="15875" max="15875" width="17.109375" style="31" customWidth="1"/>
    <col min="15876" max="15876" width="17.88671875" style="31" customWidth="1"/>
    <col min="15877" max="15877" width="19.21875" style="31" customWidth="1"/>
    <col min="15878" max="15878" width="21.109375" style="31" customWidth="1"/>
    <col min="15879" max="15879" width="19.33203125" style="31" customWidth="1"/>
    <col min="15880" max="15880" width="16.77734375" style="31" customWidth="1"/>
    <col min="15881" max="15881" width="23" style="31" customWidth="1"/>
    <col min="15882" max="16128" width="9" style="31"/>
    <col min="16129" max="16129" width="26.77734375" style="31" customWidth="1"/>
    <col min="16130" max="16130" width="18.21875" style="31" customWidth="1"/>
    <col min="16131" max="16131" width="17.109375" style="31" customWidth="1"/>
    <col min="16132" max="16132" width="17.88671875" style="31" customWidth="1"/>
    <col min="16133" max="16133" width="19.21875" style="31" customWidth="1"/>
    <col min="16134" max="16134" width="21.109375" style="31" customWidth="1"/>
    <col min="16135" max="16135" width="19.33203125" style="31" customWidth="1"/>
    <col min="16136" max="16136" width="16.77734375" style="31" customWidth="1"/>
    <col min="16137" max="16137" width="23" style="31" customWidth="1"/>
    <col min="16138" max="16384" width="9" style="31"/>
  </cols>
  <sheetData>
    <row r="1" spans="1:9" ht="37.5" customHeight="1" x14ac:dyDescent="0.3">
      <c r="A1" s="29" t="s">
        <v>79</v>
      </c>
      <c r="B1" s="30"/>
      <c r="H1" s="32" t="s">
        <v>80</v>
      </c>
      <c r="I1" s="133" t="s">
        <v>151</v>
      </c>
    </row>
    <row r="2" spans="1:9" ht="25.5" customHeight="1" x14ac:dyDescent="0.3">
      <c r="A2" s="34" t="s">
        <v>82</v>
      </c>
      <c r="B2" s="35" t="s">
        <v>162</v>
      </c>
      <c r="D2" s="36"/>
      <c r="E2" s="36"/>
      <c r="F2" s="36"/>
      <c r="G2" s="36"/>
      <c r="H2" s="32" t="s">
        <v>84</v>
      </c>
      <c r="I2" s="29" t="s">
        <v>85</v>
      </c>
    </row>
    <row r="3" spans="1:9" ht="54" customHeight="1" x14ac:dyDescent="0.3">
      <c r="A3" s="240" t="s">
        <v>108</v>
      </c>
      <c r="B3" s="240"/>
      <c r="C3" s="240"/>
      <c r="D3" s="240"/>
      <c r="E3" s="240"/>
      <c r="F3" s="240"/>
      <c r="G3" s="240"/>
      <c r="H3" s="240"/>
      <c r="I3" s="240"/>
    </row>
    <row r="4" spans="1:9" ht="33.9" customHeight="1" x14ac:dyDescent="0.3">
      <c r="B4" s="241" t="s">
        <v>168</v>
      </c>
      <c r="C4" s="241"/>
      <c r="D4" s="241"/>
      <c r="E4" s="241"/>
      <c r="F4" s="241"/>
      <c r="G4" s="241"/>
      <c r="H4" s="241"/>
      <c r="I4" s="37" t="s">
        <v>86</v>
      </c>
    </row>
    <row r="5" spans="1:9" ht="36" customHeight="1" x14ac:dyDescent="0.3">
      <c r="A5" s="38" t="s">
        <v>87</v>
      </c>
      <c r="B5" s="235" t="s">
        <v>88</v>
      </c>
      <c r="C5" s="235" t="s">
        <v>89</v>
      </c>
      <c r="D5" s="235" t="s">
        <v>90</v>
      </c>
      <c r="E5" s="220" t="s">
        <v>91</v>
      </c>
      <c r="F5" s="220" t="s">
        <v>122</v>
      </c>
      <c r="G5" s="218" t="s">
        <v>93</v>
      </c>
      <c r="H5" s="235" t="s">
        <v>94</v>
      </c>
      <c r="I5" s="247" t="s">
        <v>95</v>
      </c>
    </row>
    <row r="6" spans="1:9" ht="36.6" customHeight="1" x14ac:dyDescent="0.3">
      <c r="A6" s="39" t="s">
        <v>96</v>
      </c>
      <c r="B6" s="236"/>
      <c r="C6" s="236"/>
      <c r="D6" s="236"/>
      <c r="E6" s="242"/>
      <c r="F6" s="242"/>
      <c r="G6" s="236"/>
      <c r="H6" s="236"/>
      <c r="I6" s="238"/>
    </row>
    <row r="7" spans="1:9" ht="60" customHeight="1" x14ac:dyDescent="0.3">
      <c r="A7" s="134" t="s">
        <v>152</v>
      </c>
      <c r="B7" s="135">
        <v>991029</v>
      </c>
      <c r="C7" s="135">
        <v>1474930</v>
      </c>
      <c r="D7" s="135">
        <v>1974888</v>
      </c>
      <c r="E7" s="136">
        <f>SUM(E8:E12)</f>
        <v>805759</v>
      </c>
      <c r="F7" s="136">
        <f>SUM(F8:F12)</f>
        <v>1278890</v>
      </c>
      <c r="G7" s="136">
        <f>SUM(G8:G12)</f>
        <v>494689</v>
      </c>
      <c r="H7" s="135">
        <v>1208559</v>
      </c>
      <c r="I7" s="135">
        <v>1936429</v>
      </c>
    </row>
    <row r="8" spans="1:9" ht="60" customHeight="1" x14ac:dyDescent="0.3">
      <c r="A8" s="40" t="s">
        <v>97</v>
      </c>
      <c r="B8" s="135">
        <v>71274</v>
      </c>
      <c r="C8" s="135">
        <v>211027</v>
      </c>
      <c r="D8" s="135">
        <v>257456</v>
      </c>
      <c r="E8" s="136">
        <v>127171</v>
      </c>
      <c r="F8" s="137">
        <v>197752</v>
      </c>
      <c r="G8" s="137">
        <v>48423</v>
      </c>
      <c r="H8" s="135">
        <v>22789</v>
      </c>
      <c r="I8" s="135">
        <v>64874</v>
      </c>
    </row>
    <row r="9" spans="1:9" ht="60" customHeight="1" x14ac:dyDescent="0.3">
      <c r="A9" s="40" t="s">
        <v>98</v>
      </c>
      <c r="B9" s="135">
        <v>130217</v>
      </c>
      <c r="C9" s="135">
        <v>304010</v>
      </c>
      <c r="D9" s="135">
        <v>447074</v>
      </c>
      <c r="E9" s="136">
        <v>303264</v>
      </c>
      <c r="F9" s="137">
        <v>396032</v>
      </c>
      <c r="G9" s="137">
        <v>92814</v>
      </c>
      <c r="H9" s="135">
        <v>26426</v>
      </c>
      <c r="I9" s="135">
        <v>174523</v>
      </c>
    </row>
    <row r="10" spans="1:9" ht="60" customHeight="1" x14ac:dyDescent="0.3">
      <c r="A10" s="40" t="s">
        <v>99</v>
      </c>
      <c r="B10" s="135">
        <v>170231</v>
      </c>
      <c r="C10" s="135">
        <v>437387</v>
      </c>
      <c r="D10" s="135">
        <v>315720</v>
      </c>
      <c r="E10" s="136">
        <v>284601</v>
      </c>
      <c r="F10" s="137">
        <v>176872</v>
      </c>
      <c r="G10" s="137">
        <v>53063</v>
      </c>
      <c r="H10" s="135">
        <v>29955</v>
      </c>
      <c r="I10" s="135">
        <v>239787</v>
      </c>
    </row>
    <row r="11" spans="1:9" ht="60" customHeight="1" x14ac:dyDescent="0.3">
      <c r="A11" s="40" t="s">
        <v>100</v>
      </c>
      <c r="B11" s="135">
        <v>619307</v>
      </c>
      <c r="C11" s="135">
        <v>522372</v>
      </c>
      <c r="D11" s="135">
        <v>899933</v>
      </c>
      <c r="E11" s="136">
        <v>90723</v>
      </c>
      <c r="F11" s="137">
        <v>508234</v>
      </c>
      <c r="G11" s="137">
        <v>300389</v>
      </c>
      <c r="H11" s="135">
        <v>1129389</v>
      </c>
      <c r="I11" s="135">
        <v>1457245</v>
      </c>
    </row>
    <row r="12" spans="1:9" ht="60" customHeight="1" x14ac:dyDescent="0.3">
      <c r="A12" s="41" t="s">
        <v>101</v>
      </c>
      <c r="B12" s="138" t="s">
        <v>153</v>
      </c>
      <c r="C12" s="139">
        <v>134</v>
      </c>
      <c r="D12" s="139">
        <v>54705</v>
      </c>
      <c r="E12" s="138" t="s">
        <v>153</v>
      </c>
      <c r="F12" s="138" t="s">
        <v>153</v>
      </c>
      <c r="G12" s="138" t="s">
        <v>153</v>
      </c>
      <c r="H12" s="141">
        <v>0</v>
      </c>
      <c r="I12" s="138" t="s">
        <v>153</v>
      </c>
    </row>
    <row r="13" spans="1:9" ht="23.1" hidden="1" customHeight="1" x14ac:dyDescent="0.3">
      <c r="A13" s="48" t="s">
        <v>154</v>
      </c>
      <c r="B13" s="66" t="s">
        <v>155</v>
      </c>
      <c r="D13" s="45" t="s">
        <v>156</v>
      </c>
      <c r="F13" s="140" t="s">
        <v>157</v>
      </c>
      <c r="I13" s="47" t="s">
        <v>158</v>
      </c>
    </row>
    <row r="14" spans="1:9" ht="23.1" hidden="1" customHeight="1" x14ac:dyDescent="0.3">
      <c r="A14" s="48"/>
      <c r="B14" s="48"/>
      <c r="C14" s="48"/>
      <c r="D14" s="45" t="s">
        <v>72</v>
      </c>
      <c r="F14" s="45"/>
      <c r="G14" s="45"/>
      <c r="H14" s="45"/>
      <c r="I14" s="45"/>
    </row>
    <row r="15" spans="1:9" ht="23.1" customHeight="1" x14ac:dyDescent="0.3">
      <c r="A15" s="46" t="s">
        <v>159</v>
      </c>
    </row>
    <row r="16" spans="1:9" ht="23.1" hidden="1" customHeight="1" x14ac:dyDescent="0.3">
      <c r="A16" s="31" t="s">
        <v>160</v>
      </c>
    </row>
  </sheetData>
  <mergeCells count="10">
    <mergeCell ref="A3:I3"/>
    <mergeCell ref="B4:H4"/>
    <mergeCell ref="B5:B6"/>
    <mergeCell ref="C5:C6"/>
    <mergeCell ref="D5:D6"/>
    <mergeCell ref="E5:E6"/>
    <mergeCell ref="F5:F6"/>
    <mergeCell ref="G5:G6"/>
    <mergeCell ref="H5:H6"/>
    <mergeCell ref="I5:I6"/>
  </mergeCells>
  <phoneticPr fontId="4" type="noConversion"/>
  <pageMargins left="0.39370078740157483" right="0.39370078740157483" top="0.55118110236220474" bottom="0.55118110236220474" header="0.31496062992125984" footer="0.31496062992125984"/>
  <pageSetup paperSize="9" scale="70"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4" width="20.6640625" style="31" customWidth="1"/>
    <col min="5" max="6" width="25.6640625" style="31" customWidth="1"/>
    <col min="7" max="9" width="20.6640625" style="31" customWidth="1"/>
    <col min="10" max="16384" width="9" style="31"/>
  </cols>
  <sheetData>
    <row r="1" spans="1:9" ht="15.9" customHeight="1" x14ac:dyDescent="0.3">
      <c r="A1" s="29" t="s">
        <v>79</v>
      </c>
      <c r="B1" s="30"/>
      <c r="H1" s="32" t="s">
        <v>80</v>
      </c>
      <c r="I1" s="33" t="s">
        <v>81</v>
      </c>
    </row>
    <row r="2" spans="1:9" ht="15.9" customHeight="1" x14ac:dyDescent="0.3">
      <c r="A2" s="34" t="s">
        <v>82</v>
      </c>
      <c r="B2" s="35" t="s">
        <v>83</v>
      </c>
      <c r="D2" s="36"/>
      <c r="E2" s="36"/>
      <c r="F2" s="36"/>
      <c r="G2" s="36"/>
      <c r="H2" s="32" t="s">
        <v>84</v>
      </c>
      <c r="I2" s="29" t="s">
        <v>85</v>
      </c>
    </row>
    <row r="3" spans="1:9" ht="50.1" customHeight="1" x14ac:dyDescent="0.3">
      <c r="A3" s="240" t="s">
        <v>108</v>
      </c>
      <c r="B3" s="243"/>
      <c r="C3" s="243"/>
      <c r="D3" s="243"/>
      <c r="E3" s="243"/>
      <c r="F3" s="243"/>
      <c r="G3" s="243"/>
      <c r="H3" s="243"/>
      <c r="I3" s="243"/>
    </row>
    <row r="4" spans="1:9" ht="15.9" customHeight="1" x14ac:dyDescent="0.3">
      <c r="B4" s="241" t="s">
        <v>123</v>
      </c>
      <c r="C4" s="241"/>
      <c r="D4" s="241"/>
      <c r="E4" s="241"/>
      <c r="F4" s="241"/>
      <c r="G4" s="241"/>
      <c r="H4" s="241"/>
      <c r="I4" s="37" t="s">
        <v>86</v>
      </c>
    </row>
    <row r="5" spans="1:9" ht="30" customHeight="1" x14ac:dyDescent="0.3">
      <c r="A5" s="38" t="s">
        <v>87</v>
      </c>
      <c r="B5" s="235" t="s">
        <v>88</v>
      </c>
      <c r="C5" s="235" t="s">
        <v>89</v>
      </c>
      <c r="D5" s="235" t="s">
        <v>90</v>
      </c>
      <c r="E5" s="218" t="s">
        <v>91</v>
      </c>
      <c r="F5" s="218" t="s">
        <v>92</v>
      </c>
      <c r="G5" s="218" t="s">
        <v>93</v>
      </c>
      <c r="H5" s="235" t="s">
        <v>94</v>
      </c>
      <c r="I5" s="247" t="s">
        <v>95</v>
      </c>
    </row>
    <row r="6" spans="1:9" ht="30" customHeight="1" x14ac:dyDescent="0.3">
      <c r="A6" s="39" t="s">
        <v>96</v>
      </c>
      <c r="B6" s="236"/>
      <c r="C6" s="236"/>
      <c r="D6" s="236"/>
      <c r="E6" s="236"/>
      <c r="F6" s="236"/>
      <c r="G6" s="236"/>
      <c r="H6" s="236"/>
      <c r="I6" s="238"/>
    </row>
    <row r="7" spans="1:9" ht="60" customHeight="1" x14ac:dyDescent="0.3">
      <c r="A7" s="96" t="s">
        <v>132</v>
      </c>
      <c r="B7" s="113">
        <v>1048240</v>
      </c>
      <c r="C7" s="113">
        <v>1574843</v>
      </c>
      <c r="D7" s="116">
        <v>2118923</v>
      </c>
      <c r="E7" s="114">
        <v>885004</v>
      </c>
      <c r="F7" s="114">
        <v>1381317</v>
      </c>
      <c r="G7" s="114">
        <v>651294</v>
      </c>
      <c r="H7" s="113">
        <v>1259445</v>
      </c>
      <c r="I7" s="113">
        <v>1994937</v>
      </c>
    </row>
    <row r="8" spans="1:9" ht="60" customHeight="1" x14ac:dyDescent="0.3">
      <c r="A8" s="40" t="s">
        <v>97</v>
      </c>
      <c r="B8" s="110">
        <v>87870</v>
      </c>
      <c r="C8" s="110">
        <v>227622</v>
      </c>
      <c r="D8" s="107">
        <v>297843</v>
      </c>
      <c r="E8" s="115">
        <v>156174</v>
      </c>
      <c r="F8" s="115">
        <v>233826</v>
      </c>
      <c r="G8" s="115">
        <v>64844</v>
      </c>
      <c r="H8" s="110">
        <v>31467</v>
      </c>
      <c r="I8" s="110">
        <v>90851</v>
      </c>
    </row>
    <row r="9" spans="1:9" ht="60" customHeight="1" x14ac:dyDescent="0.3">
      <c r="A9" s="40" t="s">
        <v>98</v>
      </c>
      <c r="B9" s="110">
        <v>159697</v>
      </c>
      <c r="C9" s="110">
        <v>332747</v>
      </c>
      <c r="D9" s="107">
        <v>491935</v>
      </c>
      <c r="E9" s="115">
        <v>332466</v>
      </c>
      <c r="F9" s="115">
        <v>422017</v>
      </c>
      <c r="G9" s="115">
        <v>124989</v>
      </c>
      <c r="H9" s="110">
        <v>30261</v>
      </c>
      <c r="I9" s="110">
        <v>210428</v>
      </c>
    </row>
    <row r="10" spans="1:9" ht="60" customHeight="1" x14ac:dyDescent="0.3">
      <c r="A10" s="40" t="s">
        <v>99</v>
      </c>
      <c r="B10" s="110">
        <v>181808</v>
      </c>
      <c r="C10" s="110">
        <v>453624</v>
      </c>
      <c r="D10" s="107">
        <v>347320</v>
      </c>
      <c r="E10" s="115">
        <v>304032</v>
      </c>
      <c r="F10" s="115">
        <v>197808</v>
      </c>
      <c r="G10" s="115">
        <v>77545</v>
      </c>
      <c r="H10" s="110">
        <v>32381</v>
      </c>
      <c r="I10" s="110">
        <v>270353</v>
      </c>
    </row>
    <row r="11" spans="1:9" ht="60" customHeight="1" x14ac:dyDescent="0.3">
      <c r="A11" s="40" t="s">
        <v>100</v>
      </c>
      <c r="B11" s="110">
        <v>618865</v>
      </c>
      <c r="C11" s="110">
        <v>560727</v>
      </c>
      <c r="D11" s="107">
        <v>937591</v>
      </c>
      <c r="E11" s="115">
        <v>92332</v>
      </c>
      <c r="F11" s="115">
        <v>527666</v>
      </c>
      <c r="G11" s="115">
        <v>383916</v>
      </c>
      <c r="H11" s="110">
        <v>1165336</v>
      </c>
      <c r="I11" s="110">
        <v>1423305</v>
      </c>
    </row>
    <row r="12" spans="1:9" ht="60" customHeight="1" x14ac:dyDescent="0.3">
      <c r="A12" s="41" t="s">
        <v>101</v>
      </c>
      <c r="B12" s="67">
        <v>0</v>
      </c>
      <c r="C12" s="112">
        <v>123</v>
      </c>
      <c r="D12" s="117">
        <v>44234</v>
      </c>
      <c r="E12" s="67">
        <v>0</v>
      </c>
      <c r="F12" s="67">
        <v>0</v>
      </c>
      <c r="G12" s="67">
        <v>0</v>
      </c>
      <c r="H12" s="67">
        <v>0</v>
      </c>
      <c r="I12" s="67">
        <v>0</v>
      </c>
    </row>
    <row r="13" spans="1:9" ht="4.95" customHeight="1" x14ac:dyDescent="0.3">
      <c r="A13" s="42"/>
      <c r="B13" s="43"/>
      <c r="C13" s="42"/>
      <c r="D13" s="42"/>
      <c r="E13" s="44"/>
      <c r="F13" s="45"/>
      <c r="G13" s="46"/>
      <c r="I13" s="47"/>
    </row>
    <row r="14" spans="1:9" ht="15.6" customHeight="1" x14ac:dyDescent="0.3">
      <c r="A14" s="46" t="s">
        <v>136</v>
      </c>
      <c r="B14" s="46"/>
      <c r="C14" s="46"/>
      <c r="D14" s="46"/>
      <c r="E14" s="46"/>
      <c r="F14" s="46"/>
      <c r="G14" s="46"/>
    </row>
    <row r="15" spans="1:9" ht="16.2" x14ac:dyDescent="0.3">
      <c r="A15" s="46" t="s">
        <v>135</v>
      </c>
      <c r="B15" s="46"/>
      <c r="C15" s="46"/>
      <c r="D15" s="46"/>
      <c r="E15" s="46"/>
      <c r="F15" s="46"/>
      <c r="G15" s="46"/>
    </row>
  </sheetData>
  <mergeCells count="10">
    <mergeCell ref="A3:I3"/>
    <mergeCell ref="B4:H4"/>
    <mergeCell ref="B5:B6"/>
    <mergeCell ref="C5:C6"/>
    <mergeCell ref="D5:D6"/>
    <mergeCell ref="E5:E6"/>
    <mergeCell ref="F5:F6"/>
    <mergeCell ref="G5:G6"/>
    <mergeCell ref="H5:H6"/>
    <mergeCell ref="I5:I6"/>
  </mergeCells>
  <phoneticPr fontId="4" type="noConversion"/>
  <pageMargins left="0.39370078740157483" right="0.39370078740157483" top="0.55118110236220474" bottom="0.55118110236220474" header="0.31496062992125984" footer="0.31496062992125984"/>
  <pageSetup paperSize="9" scale="70" orientation="landscape"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1"/>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4" width="20.6640625" style="1" customWidth="1"/>
    <col min="5" max="6" width="25.6640625" style="1" customWidth="1"/>
    <col min="7" max="9" width="20.6640625" style="1" customWidth="1"/>
    <col min="10" max="10" width="9" style="1" customWidth="1"/>
    <col min="11" max="16384" width="9" style="1"/>
  </cols>
  <sheetData>
    <row r="1" spans="1:9" s="81" customFormat="1" ht="15.9" customHeight="1" x14ac:dyDescent="0.3">
      <c r="A1" s="78" t="s">
        <v>125</v>
      </c>
      <c r="B1" s="80"/>
      <c r="H1" s="78" t="s">
        <v>126</v>
      </c>
      <c r="I1" s="79" t="s">
        <v>0</v>
      </c>
    </row>
    <row r="2" spans="1:9" s="81" customFormat="1" ht="15.9" customHeight="1" x14ac:dyDescent="0.3">
      <c r="A2" s="78" t="s">
        <v>127</v>
      </c>
      <c r="B2" s="82" t="s">
        <v>1</v>
      </c>
      <c r="D2" s="83"/>
      <c r="E2" s="83"/>
      <c r="F2" s="83"/>
      <c r="G2" s="83"/>
      <c r="H2" s="78" t="s">
        <v>128</v>
      </c>
      <c r="I2" s="78" t="s">
        <v>2</v>
      </c>
    </row>
    <row r="3" spans="1:9" ht="50.1" customHeight="1" x14ac:dyDescent="0.3">
      <c r="A3" s="248" t="s">
        <v>3</v>
      </c>
      <c r="B3" s="248"/>
      <c r="C3" s="248"/>
      <c r="D3" s="248"/>
      <c r="E3" s="248"/>
      <c r="F3" s="248"/>
      <c r="G3" s="248"/>
      <c r="H3" s="248"/>
      <c r="I3" s="248"/>
    </row>
    <row r="4" spans="1:9" ht="20.100000000000001" customHeight="1" x14ac:dyDescent="0.3">
      <c r="B4" s="249" t="s">
        <v>124</v>
      </c>
      <c r="C4" s="249"/>
      <c r="D4" s="249"/>
      <c r="E4" s="249"/>
      <c r="F4" s="249"/>
      <c r="G4" s="249"/>
      <c r="H4" s="249"/>
      <c r="I4" s="9" t="s">
        <v>14</v>
      </c>
    </row>
    <row r="5" spans="1:9" ht="30" customHeight="1" x14ac:dyDescent="0.3">
      <c r="A5" s="84" t="s">
        <v>129</v>
      </c>
      <c r="B5" s="250" t="s">
        <v>16</v>
      </c>
      <c r="C5" s="250" t="s">
        <v>17</v>
      </c>
      <c r="D5" s="250" t="s">
        <v>18</v>
      </c>
      <c r="E5" s="251" t="s">
        <v>4</v>
      </c>
      <c r="F5" s="251" t="s">
        <v>5</v>
      </c>
      <c r="G5" s="251" t="s">
        <v>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86">
        <v>1074728</v>
      </c>
      <c r="C7" s="87">
        <v>1638413</v>
      </c>
      <c r="D7" s="118">
        <v>2109634</v>
      </c>
      <c r="E7" s="88">
        <v>865274</v>
      </c>
      <c r="F7" s="88">
        <v>1359933</v>
      </c>
      <c r="G7" s="88">
        <v>796794</v>
      </c>
      <c r="H7" s="87">
        <v>1242901</v>
      </c>
      <c r="I7" s="87">
        <v>1906594</v>
      </c>
    </row>
    <row r="8" spans="1:9" ht="30" customHeight="1" x14ac:dyDescent="0.3">
      <c r="A8" s="13"/>
      <c r="B8" s="71"/>
      <c r="C8" s="72"/>
      <c r="D8" s="119"/>
      <c r="E8" s="73"/>
      <c r="F8" s="70"/>
      <c r="G8" s="73"/>
      <c r="H8" s="72"/>
      <c r="I8" s="73"/>
    </row>
    <row r="9" spans="1:9" ht="30" customHeight="1" x14ac:dyDescent="0.3">
      <c r="A9" s="13" t="s">
        <v>22</v>
      </c>
      <c r="B9" s="74">
        <v>91308</v>
      </c>
      <c r="C9" s="69">
        <v>229073</v>
      </c>
      <c r="D9" s="120">
        <v>298155</v>
      </c>
      <c r="E9" s="69">
        <v>161144</v>
      </c>
      <c r="F9" s="70">
        <v>222507</v>
      </c>
      <c r="G9" s="70">
        <v>82737</v>
      </c>
      <c r="H9" s="69">
        <v>32787</v>
      </c>
      <c r="I9" s="69">
        <v>74553</v>
      </c>
    </row>
    <row r="10" spans="1:9" ht="30" customHeight="1" x14ac:dyDescent="0.3">
      <c r="A10" s="13"/>
      <c r="B10" s="68"/>
      <c r="C10" s="69"/>
      <c r="D10" s="120"/>
      <c r="E10" s="69"/>
      <c r="F10" s="70"/>
      <c r="G10" s="70"/>
      <c r="H10" s="72"/>
      <c r="I10" s="73"/>
    </row>
    <row r="11" spans="1:9" ht="30" customHeight="1" x14ac:dyDescent="0.3">
      <c r="A11" s="13" t="s">
        <v>23</v>
      </c>
      <c r="B11" s="74">
        <v>166810</v>
      </c>
      <c r="C11" s="69">
        <v>355428</v>
      </c>
      <c r="D11" s="120">
        <v>495221</v>
      </c>
      <c r="E11" s="69">
        <v>341541</v>
      </c>
      <c r="F11" s="70">
        <v>413733</v>
      </c>
      <c r="G11" s="70">
        <v>177120</v>
      </c>
      <c r="H11" s="69">
        <v>34232</v>
      </c>
      <c r="I11" s="69">
        <v>210381</v>
      </c>
    </row>
    <row r="12" spans="1:9" ht="30" customHeight="1" x14ac:dyDescent="0.3">
      <c r="A12" s="13"/>
      <c r="B12" s="68"/>
      <c r="C12" s="69"/>
      <c r="D12" s="120"/>
      <c r="E12" s="69"/>
      <c r="F12" s="70"/>
      <c r="G12" s="70"/>
      <c r="H12" s="72"/>
      <c r="I12" s="73"/>
    </row>
    <row r="13" spans="1:9" ht="30" customHeight="1" x14ac:dyDescent="0.3">
      <c r="A13" s="13" t="s">
        <v>24</v>
      </c>
      <c r="B13" s="74">
        <v>178487</v>
      </c>
      <c r="C13" s="69">
        <v>463536</v>
      </c>
      <c r="D13" s="120">
        <v>328558</v>
      </c>
      <c r="E13" s="69">
        <v>281050</v>
      </c>
      <c r="F13" s="70">
        <v>185614</v>
      </c>
      <c r="G13" s="70">
        <v>95929</v>
      </c>
      <c r="H13" s="69">
        <v>29958</v>
      </c>
      <c r="I13" s="69">
        <v>259768</v>
      </c>
    </row>
    <row r="14" spans="1:9" ht="30" customHeight="1" x14ac:dyDescent="0.3">
      <c r="A14" s="13"/>
      <c r="B14" s="68"/>
      <c r="C14" s="69"/>
      <c r="D14" s="120"/>
      <c r="E14" s="69"/>
      <c r="F14" s="70"/>
      <c r="G14" s="73"/>
      <c r="H14" s="72"/>
      <c r="I14" s="73"/>
    </row>
    <row r="15" spans="1:9" ht="30" customHeight="1" x14ac:dyDescent="0.3">
      <c r="A15" s="13" t="s">
        <v>25</v>
      </c>
      <c r="B15" s="74">
        <v>638123</v>
      </c>
      <c r="C15" s="69">
        <v>590283</v>
      </c>
      <c r="D15" s="120">
        <v>948018</v>
      </c>
      <c r="E15" s="69">
        <v>81539</v>
      </c>
      <c r="F15" s="70">
        <v>538079</v>
      </c>
      <c r="G15" s="70">
        <v>441008</v>
      </c>
      <c r="H15" s="69">
        <v>1145924</v>
      </c>
      <c r="I15" s="69">
        <v>1361892</v>
      </c>
    </row>
    <row r="16" spans="1:9" ht="30" customHeight="1" x14ac:dyDescent="0.3">
      <c r="A16" s="13"/>
      <c r="B16" s="71"/>
      <c r="C16" s="72"/>
      <c r="D16" s="119"/>
      <c r="E16" s="72"/>
      <c r="F16" s="72"/>
      <c r="G16" s="72"/>
      <c r="H16" s="72"/>
      <c r="I16" s="73"/>
    </row>
    <row r="17" spans="1:9" ht="30" customHeight="1" x14ac:dyDescent="0.3">
      <c r="A17" s="13" t="s">
        <v>26</v>
      </c>
      <c r="B17" s="75">
        <v>0</v>
      </c>
      <c r="C17" s="69">
        <v>93</v>
      </c>
      <c r="D17" s="120">
        <v>39682</v>
      </c>
      <c r="E17" s="75">
        <v>0</v>
      </c>
      <c r="F17" s="75">
        <v>0</v>
      </c>
      <c r="G17" s="75">
        <v>0</v>
      </c>
      <c r="H17" s="75">
        <v>0</v>
      </c>
      <c r="I17" s="75">
        <v>0</v>
      </c>
    </row>
    <row r="18" spans="1:9" ht="30" customHeight="1" x14ac:dyDescent="0.3">
      <c r="A18" s="14"/>
      <c r="B18" s="76"/>
      <c r="C18" s="77"/>
      <c r="D18" s="77"/>
      <c r="E18" s="77"/>
      <c r="F18" s="77"/>
      <c r="G18" s="77"/>
      <c r="H18" s="77"/>
      <c r="I18" s="77"/>
    </row>
    <row r="19" spans="1:9" ht="15.9" customHeight="1" x14ac:dyDescent="0.3">
      <c r="A19" s="2" t="s">
        <v>7</v>
      </c>
      <c r="B19" s="2"/>
      <c r="C19" s="2"/>
      <c r="D19" s="2"/>
      <c r="E19" s="2"/>
      <c r="F19" s="2"/>
      <c r="G19" s="2"/>
      <c r="I19" s="15"/>
    </row>
    <row r="20" spans="1:9" s="2" customFormat="1" ht="16.5" customHeight="1" x14ac:dyDescent="0.3">
      <c r="A20" s="2" t="s">
        <v>135</v>
      </c>
    </row>
    <row r="21" spans="1:9" ht="16.2" x14ac:dyDescent="0.3">
      <c r="A21" s="2"/>
      <c r="B21" s="2"/>
      <c r="C21" s="2"/>
      <c r="D21" s="2"/>
      <c r="E21" s="2"/>
      <c r="F21" s="2"/>
      <c r="G21" s="2"/>
    </row>
  </sheetData>
  <mergeCells count="10">
    <mergeCell ref="A3:I3"/>
    <mergeCell ref="B4:H4"/>
    <mergeCell ref="B5:B6"/>
    <mergeCell ref="C5:C6"/>
    <mergeCell ref="D5:D6"/>
    <mergeCell ref="E5:E6"/>
    <mergeCell ref="F5:F6"/>
    <mergeCell ref="G5:G6"/>
    <mergeCell ref="H5:H6"/>
    <mergeCell ref="I5:I6"/>
  </mergeCells>
  <phoneticPr fontId="4" type="noConversion"/>
  <pageMargins left="0.39370078740157483" right="0.39370078740157483" top="0.55118110236220474" bottom="0.55118110236220474" header="0.31496062992125984" footer="0.31496062992125984"/>
  <pageSetup paperSize="9" scale="70" firstPageNumber="173" orientation="landscape"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0"/>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4" width="20.6640625" style="1" customWidth="1"/>
    <col min="5" max="6" width="25.6640625" style="1" customWidth="1"/>
    <col min="7" max="9" width="20.6640625" style="1" customWidth="1"/>
    <col min="10" max="10" width="9" style="1" customWidth="1"/>
    <col min="11" max="16384" width="9" style="1"/>
  </cols>
  <sheetData>
    <row r="1" spans="1:9" ht="15.9" customHeight="1" x14ac:dyDescent="0.3">
      <c r="A1" s="3" t="s">
        <v>9</v>
      </c>
      <c r="B1" s="4"/>
      <c r="H1" s="3" t="s">
        <v>10</v>
      </c>
      <c r="I1" s="5" t="s">
        <v>0</v>
      </c>
    </row>
    <row r="2" spans="1:9" ht="15.9" customHeight="1" x14ac:dyDescent="0.3">
      <c r="A2" s="6" t="s">
        <v>11</v>
      </c>
      <c r="B2" s="7" t="s">
        <v>1</v>
      </c>
      <c r="D2" s="8"/>
      <c r="E2" s="8"/>
      <c r="F2" s="8"/>
      <c r="G2" s="8"/>
      <c r="H2" s="3" t="s">
        <v>12</v>
      </c>
      <c r="I2" s="6" t="s">
        <v>2</v>
      </c>
    </row>
    <row r="3" spans="1:9" ht="50.1" customHeight="1" x14ac:dyDescent="0.3">
      <c r="A3" s="248" t="s">
        <v>3</v>
      </c>
      <c r="B3" s="248"/>
      <c r="C3" s="248"/>
      <c r="D3" s="248"/>
      <c r="E3" s="248"/>
      <c r="F3" s="248"/>
      <c r="G3" s="248"/>
      <c r="H3" s="248"/>
      <c r="I3" s="248"/>
    </row>
    <row r="4" spans="1:9" ht="15.9" customHeight="1" x14ac:dyDescent="0.3">
      <c r="B4" s="253" t="s">
        <v>131</v>
      </c>
      <c r="C4" s="249"/>
      <c r="D4" s="249"/>
      <c r="E4" s="249"/>
      <c r="F4" s="249"/>
      <c r="G4" s="249"/>
      <c r="H4" s="249"/>
      <c r="I4" s="9" t="s">
        <v>14</v>
      </c>
    </row>
    <row r="5" spans="1:9" ht="30" customHeight="1" x14ac:dyDescent="0.3">
      <c r="A5" s="10" t="s">
        <v>15</v>
      </c>
      <c r="B5" s="250" t="s">
        <v>16</v>
      </c>
      <c r="C5" s="250" t="s">
        <v>17</v>
      </c>
      <c r="D5" s="250" t="s">
        <v>18</v>
      </c>
      <c r="E5" s="251" t="s">
        <v>4</v>
      </c>
      <c r="F5" s="251" t="s">
        <v>5</v>
      </c>
      <c r="G5" s="251" t="s">
        <v>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97">
        <v>1103255</v>
      </c>
      <c r="C7" s="97">
        <v>1740673</v>
      </c>
      <c r="D7" s="121">
        <v>2104230</v>
      </c>
      <c r="E7" s="98">
        <f>SUM(E9:E17)</f>
        <v>841211</v>
      </c>
      <c r="F7" s="98">
        <f>SUM(F9:F17)</f>
        <v>1296472</v>
      </c>
      <c r="G7" s="98">
        <f>SUM(G9:G17)</f>
        <v>784305</v>
      </c>
      <c r="H7" s="97">
        <v>1074682</v>
      </c>
      <c r="I7" s="97">
        <v>1880778</v>
      </c>
    </row>
    <row r="8" spans="1:9" ht="30" customHeight="1" x14ac:dyDescent="0.3">
      <c r="A8" s="13"/>
      <c r="B8" s="75"/>
      <c r="C8" s="91"/>
      <c r="D8" s="122"/>
      <c r="E8" s="92"/>
      <c r="F8" s="90"/>
      <c r="G8" s="92"/>
      <c r="H8" s="91"/>
      <c r="I8" s="92"/>
    </row>
    <row r="9" spans="1:9" ht="30" customHeight="1" x14ac:dyDescent="0.3">
      <c r="A9" s="13" t="s">
        <v>22</v>
      </c>
      <c r="B9" s="93">
        <v>93574</v>
      </c>
      <c r="C9" s="89">
        <v>244903</v>
      </c>
      <c r="D9" s="107">
        <v>298655</v>
      </c>
      <c r="E9" s="89">
        <v>159381</v>
      </c>
      <c r="F9" s="90">
        <v>220893</v>
      </c>
      <c r="G9" s="90">
        <v>75513</v>
      </c>
      <c r="H9" s="89">
        <v>30985</v>
      </c>
      <c r="I9" s="89">
        <v>77226</v>
      </c>
    </row>
    <row r="10" spans="1:9" ht="30" customHeight="1" x14ac:dyDescent="0.3">
      <c r="A10" s="13"/>
      <c r="B10" s="89"/>
      <c r="C10" s="89"/>
      <c r="D10" s="107"/>
      <c r="E10" s="89"/>
      <c r="F10" s="90"/>
      <c r="G10" s="90"/>
      <c r="H10" s="91"/>
      <c r="I10" s="92"/>
    </row>
    <row r="11" spans="1:9" ht="30" customHeight="1" x14ac:dyDescent="0.3">
      <c r="A11" s="13" t="s">
        <v>23</v>
      </c>
      <c r="B11" s="93">
        <v>169278</v>
      </c>
      <c r="C11" s="89">
        <v>386410</v>
      </c>
      <c r="D11" s="107">
        <v>499716</v>
      </c>
      <c r="E11" s="89">
        <v>334084</v>
      </c>
      <c r="F11" s="90">
        <v>400838</v>
      </c>
      <c r="G11" s="90">
        <v>172622</v>
      </c>
      <c r="H11" s="89">
        <v>28535</v>
      </c>
      <c r="I11" s="89">
        <v>210993</v>
      </c>
    </row>
    <row r="12" spans="1:9" ht="30" customHeight="1" x14ac:dyDescent="0.3">
      <c r="A12" s="13"/>
      <c r="B12" s="89"/>
      <c r="C12" s="89"/>
      <c r="D12" s="107"/>
      <c r="E12" s="89"/>
      <c r="F12" s="90"/>
      <c r="G12" s="90"/>
      <c r="H12" s="91"/>
      <c r="I12" s="92"/>
    </row>
    <row r="13" spans="1:9" ht="30" customHeight="1" x14ac:dyDescent="0.3">
      <c r="A13" s="13" t="s">
        <v>24</v>
      </c>
      <c r="B13" s="93">
        <v>181943</v>
      </c>
      <c r="C13" s="89">
        <v>492543</v>
      </c>
      <c r="D13" s="107">
        <v>326192</v>
      </c>
      <c r="E13" s="89">
        <v>274522</v>
      </c>
      <c r="F13" s="90">
        <v>169160</v>
      </c>
      <c r="G13" s="90">
        <v>90287</v>
      </c>
      <c r="H13" s="89">
        <v>21561</v>
      </c>
      <c r="I13" s="89">
        <v>260153</v>
      </c>
    </row>
    <row r="14" spans="1:9" ht="30" customHeight="1" x14ac:dyDescent="0.3">
      <c r="A14" s="13"/>
      <c r="B14" s="89"/>
      <c r="C14" s="89"/>
      <c r="D14" s="107"/>
      <c r="E14" s="89"/>
      <c r="F14" s="90"/>
      <c r="G14" s="92"/>
      <c r="H14" s="91"/>
      <c r="I14" s="92"/>
    </row>
    <row r="15" spans="1:9" ht="30" customHeight="1" x14ac:dyDescent="0.3">
      <c r="A15" s="13" t="s">
        <v>25</v>
      </c>
      <c r="B15" s="93">
        <v>658460</v>
      </c>
      <c r="C15" s="89">
        <v>616665</v>
      </c>
      <c r="D15" s="107">
        <v>946480</v>
      </c>
      <c r="E15" s="89">
        <v>73224</v>
      </c>
      <c r="F15" s="90">
        <v>505581</v>
      </c>
      <c r="G15" s="90">
        <v>445883</v>
      </c>
      <c r="H15" s="89">
        <v>993601</v>
      </c>
      <c r="I15" s="89">
        <v>1332406</v>
      </c>
    </row>
    <row r="16" spans="1:9" ht="30" customHeight="1" x14ac:dyDescent="0.3">
      <c r="A16" s="13"/>
      <c r="B16" s="75"/>
      <c r="C16" s="91"/>
      <c r="D16" s="122"/>
      <c r="E16" s="91"/>
      <c r="F16" s="91"/>
      <c r="G16" s="91"/>
      <c r="H16" s="91"/>
      <c r="I16" s="92"/>
    </row>
    <row r="17" spans="1:9" ht="30" customHeight="1" x14ac:dyDescent="0.3">
      <c r="A17" s="13" t="s">
        <v>26</v>
      </c>
      <c r="B17" s="75">
        <v>0</v>
      </c>
      <c r="C17" s="89">
        <v>152</v>
      </c>
      <c r="D17" s="107">
        <v>33187</v>
      </c>
      <c r="E17" s="75">
        <v>0</v>
      </c>
      <c r="F17" s="75">
        <v>0</v>
      </c>
      <c r="G17" s="75">
        <v>0</v>
      </c>
      <c r="H17" s="75">
        <v>0</v>
      </c>
      <c r="I17" s="75" t="s">
        <v>8</v>
      </c>
    </row>
    <row r="18" spans="1:9" ht="30" customHeight="1" x14ac:dyDescent="0.3">
      <c r="A18" s="14"/>
      <c r="B18" s="94"/>
      <c r="C18" s="95"/>
      <c r="D18" s="95"/>
      <c r="E18" s="95"/>
      <c r="F18" s="95"/>
      <c r="G18" s="95"/>
      <c r="H18" s="95"/>
      <c r="I18" s="95"/>
    </row>
    <row r="19" spans="1:9" ht="15.9" customHeight="1" x14ac:dyDescent="0.3">
      <c r="A19" s="2" t="s">
        <v>7</v>
      </c>
      <c r="B19" s="2"/>
      <c r="C19" s="2"/>
      <c r="D19" s="2"/>
      <c r="E19" s="2"/>
      <c r="F19" s="2"/>
      <c r="G19" s="2"/>
      <c r="I19" s="15"/>
    </row>
    <row r="20" spans="1:9" s="2" customFormat="1" ht="16.5" customHeight="1" x14ac:dyDescent="0.3">
      <c r="A20" s="2" t="s">
        <v>135</v>
      </c>
    </row>
  </sheetData>
  <mergeCells count="10">
    <mergeCell ref="A3:I3"/>
    <mergeCell ref="B4:H4"/>
    <mergeCell ref="B5:B6"/>
    <mergeCell ref="C5:C6"/>
    <mergeCell ref="D5:D6"/>
    <mergeCell ref="E5:E6"/>
    <mergeCell ref="F5:F6"/>
    <mergeCell ref="G5:G6"/>
    <mergeCell ref="H5:H6"/>
    <mergeCell ref="I5:I6"/>
  </mergeCells>
  <phoneticPr fontId="4" type="noConversion"/>
  <printOptions horizontalCentered="1"/>
  <pageMargins left="0.70866141732283472" right="0.70866141732283472" top="0.74803149606299213" bottom="0.74803149606299213" header="0.31496062992125984" footer="0.31496062992125984"/>
  <pageSetup paperSize="9" scale="64" firstPageNumber="173" fitToHeight="0" orientation="landscape" useFirstPageNumber="1" horizontalDpi="300" verticalDpi="300"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0"/>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4" width="20.6640625" style="1" customWidth="1"/>
    <col min="5" max="5" width="23.6640625" style="1" customWidth="1"/>
    <col min="6" max="6" width="27.21875" style="1" customWidth="1"/>
    <col min="7" max="8" width="20.6640625" style="1" customWidth="1"/>
    <col min="9" max="9" width="24.33203125" style="1" customWidth="1"/>
    <col min="10" max="10" width="9" style="1" customWidth="1"/>
    <col min="11" max="16384" width="9" style="1"/>
  </cols>
  <sheetData>
    <row r="1" spans="1:9" ht="15.9" customHeight="1" x14ac:dyDescent="0.3">
      <c r="A1" s="3" t="s">
        <v>9</v>
      </c>
      <c r="B1" s="4"/>
      <c r="H1" s="3" t="s">
        <v>10</v>
      </c>
      <c r="I1" s="132" t="s">
        <v>0</v>
      </c>
    </row>
    <row r="2" spans="1:9" ht="15.9" customHeight="1" x14ac:dyDescent="0.3">
      <c r="A2" s="6" t="s">
        <v>11</v>
      </c>
      <c r="B2" s="7" t="s">
        <v>1</v>
      </c>
      <c r="D2" s="8"/>
      <c r="E2" s="8"/>
      <c r="F2" s="8"/>
      <c r="G2" s="8"/>
      <c r="H2" s="3" t="s">
        <v>12</v>
      </c>
      <c r="I2" s="6" t="s">
        <v>2</v>
      </c>
    </row>
    <row r="3" spans="1:9" ht="50.1" customHeight="1" x14ac:dyDescent="0.3">
      <c r="A3" s="248" t="s">
        <v>3</v>
      </c>
      <c r="B3" s="248"/>
      <c r="C3" s="248"/>
      <c r="D3" s="248"/>
      <c r="E3" s="248"/>
      <c r="F3" s="248"/>
      <c r="G3" s="248"/>
      <c r="H3" s="248"/>
      <c r="I3" s="248"/>
    </row>
    <row r="4" spans="1:9" ht="15.9" customHeight="1" x14ac:dyDescent="0.3">
      <c r="B4" s="249" t="s">
        <v>13</v>
      </c>
      <c r="C4" s="249"/>
      <c r="D4" s="249"/>
      <c r="E4" s="249"/>
      <c r="F4" s="249"/>
      <c r="G4" s="249"/>
      <c r="H4" s="249"/>
      <c r="I4" s="9" t="s">
        <v>14</v>
      </c>
    </row>
    <row r="5" spans="1:9" ht="30" customHeight="1" x14ac:dyDescent="0.3">
      <c r="A5" s="10" t="s">
        <v>15</v>
      </c>
      <c r="B5" s="250" t="s">
        <v>16</v>
      </c>
      <c r="C5" s="250" t="s">
        <v>17</v>
      </c>
      <c r="D5" s="250" t="s">
        <v>18</v>
      </c>
      <c r="E5" s="251" t="s">
        <v>4</v>
      </c>
      <c r="F5" s="251" t="s">
        <v>5</v>
      </c>
      <c r="G5" s="251" t="s">
        <v>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87">
        <v>1130131</v>
      </c>
      <c r="C7" s="87">
        <v>1877683</v>
      </c>
      <c r="D7" s="123">
        <v>2072760</v>
      </c>
      <c r="E7" s="88">
        <v>791034</v>
      </c>
      <c r="F7" s="88">
        <v>1337011</v>
      </c>
      <c r="G7" s="88">
        <v>944528</v>
      </c>
      <c r="H7" s="123">
        <v>1167454</v>
      </c>
      <c r="I7" s="87">
        <v>1815604</v>
      </c>
    </row>
    <row r="8" spans="1:9" ht="30" customHeight="1" x14ac:dyDescent="0.3">
      <c r="A8" s="13"/>
      <c r="B8" s="72"/>
      <c r="C8" s="72"/>
      <c r="D8" s="119"/>
      <c r="E8" s="73"/>
      <c r="F8" s="73"/>
      <c r="G8" s="73"/>
      <c r="H8" s="119"/>
      <c r="I8" s="73"/>
    </row>
    <row r="9" spans="1:9" ht="30" customHeight="1" x14ac:dyDescent="0.3">
      <c r="A9" s="13" t="s">
        <v>22</v>
      </c>
      <c r="B9" s="69">
        <v>95281</v>
      </c>
      <c r="C9" s="69">
        <v>261446</v>
      </c>
      <c r="D9" s="120">
        <v>301389</v>
      </c>
      <c r="E9" s="70">
        <v>155445</v>
      </c>
      <c r="F9" s="70">
        <v>225173</v>
      </c>
      <c r="G9" s="70">
        <v>83053</v>
      </c>
      <c r="H9" s="120">
        <v>30236</v>
      </c>
      <c r="I9" s="69">
        <v>76336</v>
      </c>
    </row>
    <row r="10" spans="1:9" ht="30" customHeight="1" x14ac:dyDescent="0.3">
      <c r="A10" s="13"/>
      <c r="B10" s="69"/>
      <c r="C10" s="69"/>
      <c r="D10" s="120"/>
      <c r="E10" s="73"/>
      <c r="F10" s="73"/>
      <c r="G10" s="73"/>
      <c r="H10" s="119"/>
      <c r="I10" s="73"/>
    </row>
    <row r="11" spans="1:9" ht="30" customHeight="1" x14ac:dyDescent="0.3">
      <c r="A11" s="13" t="s">
        <v>23</v>
      </c>
      <c r="B11" s="69">
        <v>166288</v>
      </c>
      <c r="C11" s="69">
        <v>419047</v>
      </c>
      <c r="D11" s="120">
        <v>494684</v>
      </c>
      <c r="E11" s="70">
        <v>322027</v>
      </c>
      <c r="F11" s="70">
        <v>398283</v>
      </c>
      <c r="G11" s="70">
        <v>195359</v>
      </c>
      <c r="H11" s="120">
        <v>35393</v>
      </c>
      <c r="I11" s="69">
        <v>203340</v>
      </c>
    </row>
    <row r="12" spans="1:9" ht="30" customHeight="1" x14ac:dyDescent="0.3">
      <c r="A12" s="13"/>
      <c r="B12" s="69"/>
      <c r="C12" s="69"/>
      <c r="D12" s="120"/>
      <c r="E12" s="73"/>
      <c r="F12" s="73"/>
      <c r="G12" s="73"/>
      <c r="H12" s="119"/>
      <c r="I12" s="73"/>
    </row>
    <row r="13" spans="1:9" ht="30" customHeight="1" x14ac:dyDescent="0.3">
      <c r="A13" s="13" t="s">
        <v>24</v>
      </c>
      <c r="B13" s="69">
        <v>182553</v>
      </c>
      <c r="C13" s="69">
        <v>520499</v>
      </c>
      <c r="D13" s="120">
        <v>301805</v>
      </c>
      <c r="E13" s="70">
        <v>241965</v>
      </c>
      <c r="F13" s="70">
        <v>169270</v>
      </c>
      <c r="G13" s="70">
        <v>99940</v>
      </c>
      <c r="H13" s="120">
        <v>21749</v>
      </c>
      <c r="I13" s="69">
        <v>251399</v>
      </c>
    </row>
    <row r="14" spans="1:9" ht="30" customHeight="1" x14ac:dyDescent="0.3">
      <c r="A14" s="13"/>
      <c r="B14" s="69"/>
      <c r="C14" s="69"/>
      <c r="D14" s="120"/>
      <c r="E14" s="73"/>
      <c r="F14" s="73"/>
      <c r="G14" s="73"/>
      <c r="H14" s="119"/>
      <c r="I14" s="73"/>
    </row>
    <row r="15" spans="1:9" ht="30" customHeight="1" x14ac:dyDescent="0.3">
      <c r="A15" s="13" t="s">
        <v>25</v>
      </c>
      <c r="B15" s="69">
        <v>686009</v>
      </c>
      <c r="C15" s="69">
        <v>676487</v>
      </c>
      <c r="D15" s="120">
        <v>947376</v>
      </c>
      <c r="E15" s="70">
        <v>71597</v>
      </c>
      <c r="F15" s="70">
        <v>544285</v>
      </c>
      <c r="G15" s="70">
        <v>566176</v>
      </c>
      <c r="H15" s="120">
        <v>1080076</v>
      </c>
      <c r="I15" s="69">
        <v>1284529</v>
      </c>
    </row>
    <row r="16" spans="1:9" ht="30" customHeight="1" x14ac:dyDescent="0.3">
      <c r="A16" s="13"/>
      <c r="B16" s="72"/>
      <c r="C16" s="72"/>
      <c r="D16" s="119"/>
      <c r="E16" s="72"/>
      <c r="F16" s="72"/>
      <c r="G16" s="72"/>
      <c r="H16" s="119"/>
      <c r="I16" s="73"/>
    </row>
    <row r="17" spans="1:9" ht="30" customHeight="1" x14ac:dyDescent="0.3">
      <c r="A17" s="13" t="s">
        <v>26</v>
      </c>
      <c r="B17" s="75">
        <v>0</v>
      </c>
      <c r="C17" s="69">
        <v>204</v>
      </c>
      <c r="D17" s="120">
        <v>27506</v>
      </c>
      <c r="E17" s="75">
        <v>0</v>
      </c>
      <c r="F17" s="75">
        <v>0</v>
      </c>
      <c r="G17" s="75">
        <v>0</v>
      </c>
      <c r="H17" s="105">
        <v>0</v>
      </c>
      <c r="I17" s="75">
        <v>0</v>
      </c>
    </row>
    <row r="18" spans="1:9" ht="30" customHeight="1" x14ac:dyDescent="0.3">
      <c r="A18" s="14"/>
      <c r="B18" s="77"/>
      <c r="C18" s="77"/>
      <c r="D18" s="77"/>
      <c r="E18" s="77"/>
      <c r="F18" s="77"/>
      <c r="G18" s="77"/>
      <c r="H18" s="77"/>
      <c r="I18" s="77"/>
    </row>
    <row r="19" spans="1:9" ht="15.9" customHeight="1" x14ac:dyDescent="0.3">
      <c r="A19" s="2" t="s">
        <v>7</v>
      </c>
      <c r="B19" s="2"/>
      <c r="C19" s="2"/>
      <c r="D19" s="2"/>
      <c r="E19" s="2"/>
      <c r="F19" s="2"/>
      <c r="G19" s="2"/>
      <c r="I19" s="15"/>
    </row>
    <row r="20" spans="1:9" s="2" customFormat="1" ht="16.5" customHeight="1" x14ac:dyDescent="0.3">
      <c r="A20" s="2" t="s">
        <v>135</v>
      </c>
    </row>
  </sheetData>
  <mergeCells count="10">
    <mergeCell ref="A3:I3"/>
    <mergeCell ref="B4:H4"/>
    <mergeCell ref="B5:B6"/>
    <mergeCell ref="C5:C6"/>
    <mergeCell ref="D5:D6"/>
    <mergeCell ref="E5:E6"/>
    <mergeCell ref="F5:F6"/>
    <mergeCell ref="G5:G6"/>
    <mergeCell ref="H5:H6"/>
    <mergeCell ref="I5:I6"/>
  </mergeCells>
  <phoneticPr fontId="4" type="noConversion"/>
  <printOptions horizontalCentered="1"/>
  <pageMargins left="0.70866141732283472" right="0.70866141732283472" top="0.74803149606299213" bottom="0.74803149606299213" header="0.31496062992125984" footer="0.31496062992125984"/>
  <pageSetup paperSize="9" scale="63" firstPageNumber="173" fitToHeight="0" orientation="landscape" useFirstPageNumber="1" horizontalDpi="300" verticalDpi="300"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20"/>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4" width="20.6640625" style="1" customWidth="1"/>
    <col min="5" max="5" width="25.6640625" style="1" customWidth="1"/>
    <col min="6" max="6" width="26.44140625" style="1" customWidth="1"/>
    <col min="7" max="8" width="20.6640625" style="1" customWidth="1"/>
    <col min="9" max="9" width="23" style="1" customWidth="1"/>
    <col min="10" max="10" width="9" style="1" customWidth="1"/>
    <col min="11" max="16384" width="9" style="1"/>
  </cols>
  <sheetData>
    <row r="1" spans="1:9" ht="15.9" customHeight="1" x14ac:dyDescent="0.3">
      <c r="A1" s="3" t="s">
        <v>9</v>
      </c>
      <c r="B1" s="4"/>
      <c r="H1" s="3" t="s">
        <v>10</v>
      </c>
      <c r="I1" s="5" t="s">
        <v>0</v>
      </c>
    </row>
    <row r="2" spans="1:9" ht="15.9" customHeight="1" x14ac:dyDescent="0.3">
      <c r="A2" s="6" t="s">
        <v>11</v>
      </c>
      <c r="B2" s="7" t="s">
        <v>1</v>
      </c>
      <c r="D2" s="8"/>
      <c r="E2" s="8"/>
      <c r="F2" s="8"/>
      <c r="G2" s="8"/>
      <c r="H2" s="3" t="s">
        <v>12</v>
      </c>
      <c r="I2" s="6" t="s">
        <v>2</v>
      </c>
    </row>
    <row r="3" spans="1:9" ht="50.1" customHeight="1" x14ac:dyDescent="0.3">
      <c r="A3" s="248" t="s">
        <v>3</v>
      </c>
      <c r="B3" s="248"/>
      <c r="C3" s="248"/>
      <c r="D3" s="248"/>
      <c r="E3" s="248"/>
      <c r="F3" s="248"/>
      <c r="G3" s="248"/>
      <c r="H3" s="248"/>
      <c r="I3" s="248"/>
    </row>
    <row r="4" spans="1:9" ht="15.9" customHeight="1" x14ac:dyDescent="0.3">
      <c r="B4" s="249" t="s">
        <v>27</v>
      </c>
      <c r="C4" s="249"/>
      <c r="D4" s="249"/>
      <c r="E4" s="249"/>
      <c r="F4" s="249"/>
      <c r="G4" s="249"/>
      <c r="H4" s="249"/>
      <c r="I4" s="9" t="s">
        <v>14</v>
      </c>
    </row>
    <row r="5" spans="1:9" ht="30" customHeight="1" x14ac:dyDescent="0.3">
      <c r="A5" s="10" t="s">
        <v>15</v>
      </c>
      <c r="B5" s="250" t="s">
        <v>16</v>
      </c>
      <c r="C5" s="250" t="s">
        <v>17</v>
      </c>
      <c r="D5" s="250" t="s">
        <v>18</v>
      </c>
      <c r="E5" s="251" t="s">
        <v>4</v>
      </c>
      <c r="F5" s="251" t="s">
        <v>5</v>
      </c>
      <c r="G5" s="251" t="s">
        <v>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87">
        <v>1117822</v>
      </c>
      <c r="C7" s="87">
        <v>1941305</v>
      </c>
      <c r="D7" s="123">
        <v>2104337</v>
      </c>
      <c r="E7" s="118">
        <v>770247</v>
      </c>
      <c r="F7" s="118">
        <v>1247335</v>
      </c>
      <c r="G7" s="118">
        <v>997850</v>
      </c>
      <c r="H7" s="87">
        <v>1071359</v>
      </c>
      <c r="I7" s="87">
        <v>1818234</v>
      </c>
    </row>
    <row r="8" spans="1:9" ht="30" customHeight="1" x14ac:dyDescent="0.3">
      <c r="A8" s="13"/>
      <c r="B8" s="72"/>
      <c r="C8" s="72"/>
      <c r="D8" s="119"/>
      <c r="E8" s="125"/>
      <c r="F8" s="125"/>
      <c r="G8" s="125"/>
      <c r="H8" s="72"/>
      <c r="I8" s="73"/>
    </row>
    <row r="9" spans="1:9" ht="30" customHeight="1" x14ac:dyDescent="0.3">
      <c r="A9" s="13" t="s">
        <v>22</v>
      </c>
      <c r="B9" s="69">
        <v>102272</v>
      </c>
      <c r="C9" s="69">
        <v>273579</v>
      </c>
      <c r="D9" s="120">
        <v>307187</v>
      </c>
      <c r="E9" s="120">
        <v>154149</v>
      </c>
      <c r="F9" s="127">
        <v>225202</v>
      </c>
      <c r="G9" s="127">
        <v>96299</v>
      </c>
      <c r="H9" s="69">
        <v>29325</v>
      </c>
      <c r="I9" s="69">
        <v>76783</v>
      </c>
    </row>
    <row r="10" spans="1:9" ht="30" customHeight="1" x14ac:dyDescent="0.3">
      <c r="A10" s="13"/>
      <c r="B10" s="69"/>
      <c r="C10" s="69"/>
      <c r="D10" s="120"/>
      <c r="E10" s="120"/>
      <c r="F10" s="125"/>
      <c r="G10" s="125"/>
      <c r="H10" s="72"/>
      <c r="I10" s="73"/>
    </row>
    <row r="11" spans="1:9" ht="30" customHeight="1" x14ac:dyDescent="0.3">
      <c r="A11" s="13" t="s">
        <v>23</v>
      </c>
      <c r="B11" s="69">
        <v>167956</v>
      </c>
      <c r="C11" s="69">
        <v>447156</v>
      </c>
      <c r="D11" s="120">
        <v>507903</v>
      </c>
      <c r="E11" s="120">
        <v>315851</v>
      </c>
      <c r="F11" s="127">
        <v>362425</v>
      </c>
      <c r="G11" s="127">
        <v>205866</v>
      </c>
      <c r="H11" s="69">
        <v>34068</v>
      </c>
      <c r="I11" s="69">
        <v>202596</v>
      </c>
    </row>
    <row r="12" spans="1:9" ht="30" customHeight="1" x14ac:dyDescent="0.3">
      <c r="A12" s="13"/>
      <c r="B12" s="69"/>
      <c r="C12" s="69"/>
      <c r="D12" s="120"/>
      <c r="E12" s="120"/>
      <c r="F12" s="125"/>
      <c r="G12" s="125"/>
      <c r="H12" s="72"/>
      <c r="I12" s="73"/>
    </row>
    <row r="13" spans="1:9" ht="30" customHeight="1" x14ac:dyDescent="0.3">
      <c r="A13" s="13" t="s">
        <v>24</v>
      </c>
      <c r="B13" s="69">
        <v>173565</v>
      </c>
      <c r="C13" s="69">
        <v>512398</v>
      </c>
      <c r="D13" s="120">
        <v>312672</v>
      </c>
      <c r="E13" s="120">
        <v>232336</v>
      </c>
      <c r="F13" s="127">
        <v>166003</v>
      </c>
      <c r="G13" s="127">
        <v>109130</v>
      </c>
      <c r="H13" s="69">
        <v>21413</v>
      </c>
      <c r="I13" s="69">
        <v>260888</v>
      </c>
    </row>
    <row r="14" spans="1:9" ht="30" customHeight="1" x14ac:dyDescent="0.3">
      <c r="A14" s="13"/>
      <c r="B14" s="69"/>
      <c r="C14" s="69"/>
      <c r="D14" s="120"/>
      <c r="E14" s="120"/>
      <c r="F14" s="125"/>
      <c r="G14" s="125"/>
      <c r="H14" s="72"/>
      <c r="I14" s="73"/>
    </row>
    <row r="15" spans="1:9" ht="30" customHeight="1" x14ac:dyDescent="0.3">
      <c r="A15" s="13" t="s">
        <v>25</v>
      </c>
      <c r="B15" s="69">
        <v>674029</v>
      </c>
      <c r="C15" s="69">
        <v>707922</v>
      </c>
      <c r="D15" s="120">
        <v>957309</v>
      </c>
      <c r="E15" s="120">
        <v>67911</v>
      </c>
      <c r="F15" s="127">
        <v>493705</v>
      </c>
      <c r="G15" s="127">
        <v>586555</v>
      </c>
      <c r="H15" s="69">
        <v>986553</v>
      </c>
      <c r="I15" s="69">
        <v>1277967</v>
      </c>
    </row>
    <row r="16" spans="1:9" ht="30" customHeight="1" x14ac:dyDescent="0.3">
      <c r="A16" s="13"/>
      <c r="B16" s="72"/>
      <c r="C16" s="72"/>
      <c r="D16" s="119"/>
      <c r="E16" s="125"/>
      <c r="F16" s="125"/>
      <c r="G16" s="125"/>
      <c r="H16" s="72"/>
      <c r="I16" s="73"/>
    </row>
    <row r="17" spans="1:9" ht="30" customHeight="1" x14ac:dyDescent="0.3">
      <c r="A17" s="13" t="s">
        <v>26</v>
      </c>
      <c r="B17" s="75">
        <v>0</v>
      </c>
      <c r="C17" s="69">
        <v>250</v>
      </c>
      <c r="D17" s="120">
        <v>19266</v>
      </c>
      <c r="E17" s="126">
        <v>0</v>
      </c>
      <c r="F17" s="126">
        <v>0</v>
      </c>
      <c r="G17" s="126">
        <v>0</v>
      </c>
      <c r="H17" s="75">
        <v>0</v>
      </c>
      <c r="I17" s="75">
        <v>0</v>
      </c>
    </row>
    <row r="18" spans="1:9" ht="30" customHeight="1" x14ac:dyDescent="0.3">
      <c r="A18" s="14"/>
      <c r="B18" s="77"/>
      <c r="C18" s="77"/>
      <c r="D18" s="77"/>
      <c r="E18" s="124"/>
      <c r="F18" s="124"/>
      <c r="G18" s="124"/>
      <c r="H18" s="77"/>
      <c r="I18" s="77"/>
    </row>
    <row r="19" spans="1:9" ht="15.9" customHeight="1" x14ac:dyDescent="0.3">
      <c r="A19" s="2" t="s">
        <v>7</v>
      </c>
      <c r="B19" s="2"/>
      <c r="C19" s="2"/>
      <c r="D19" s="2"/>
      <c r="E19" s="2"/>
      <c r="F19" s="2"/>
      <c r="G19" s="2"/>
      <c r="I19" s="15"/>
    </row>
    <row r="20" spans="1:9" s="2" customFormat="1" ht="16.5" customHeight="1" x14ac:dyDescent="0.3">
      <c r="A20" s="2" t="s">
        <v>137</v>
      </c>
    </row>
  </sheetData>
  <mergeCells count="10">
    <mergeCell ref="A3:I3"/>
    <mergeCell ref="B4:H4"/>
    <mergeCell ref="B5:B6"/>
    <mergeCell ref="C5:C6"/>
    <mergeCell ref="D5:D6"/>
    <mergeCell ref="E5:E6"/>
    <mergeCell ref="F5:F6"/>
    <mergeCell ref="G5:G6"/>
    <mergeCell ref="H5:H6"/>
    <mergeCell ref="I5:I6"/>
  </mergeCells>
  <phoneticPr fontId="4" type="noConversion"/>
  <printOptions horizontalCentered="1"/>
  <pageMargins left="0.70866141732283472" right="0.70866141732283472" top="0.74803149606299213" bottom="0.74803149606299213" header="0.31496062992125984" footer="0.31496062992125984"/>
  <pageSetup paperSize="9" scale="63" firstPageNumber="173" fitToHeight="0" orientation="landscape" useFirstPageNumber="1" horizontalDpi="300" verticalDpi="300" r:id="rId1"/>
  <headerFooter alignWithMargins="0">
    <oddFooter>&amp;C&amp;P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1"/>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5.6" x14ac:dyDescent="0.3"/>
  <cols>
    <col min="1" max="4" width="20.6640625" style="1" customWidth="1"/>
    <col min="5" max="5" width="25.6640625" style="1" customWidth="1"/>
    <col min="6" max="6" width="28" style="1" customWidth="1"/>
    <col min="7" max="8" width="20.6640625" style="1" customWidth="1"/>
    <col min="9" max="9" width="23.44140625" style="1" customWidth="1"/>
    <col min="10" max="10" width="9" style="1" customWidth="1"/>
    <col min="11" max="16384" width="9" style="1"/>
  </cols>
  <sheetData>
    <row r="1" spans="1:9" ht="15.9" customHeight="1" x14ac:dyDescent="0.3">
      <c r="A1" s="3" t="s">
        <v>9</v>
      </c>
      <c r="H1" s="3" t="s">
        <v>10</v>
      </c>
      <c r="I1" s="5" t="s">
        <v>0</v>
      </c>
    </row>
    <row r="2" spans="1:9" ht="15.9" customHeight="1" x14ac:dyDescent="0.3">
      <c r="A2" s="6" t="s">
        <v>11</v>
      </c>
      <c r="B2" s="16" t="s">
        <v>28</v>
      </c>
      <c r="C2" s="8"/>
      <c r="D2" s="8"/>
      <c r="E2" s="8"/>
      <c r="F2" s="8"/>
      <c r="G2" s="8"/>
      <c r="H2" s="3" t="s">
        <v>29</v>
      </c>
      <c r="I2" s="6" t="s">
        <v>2</v>
      </c>
    </row>
    <row r="3" spans="1:9" ht="37.950000000000003" customHeight="1" x14ac:dyDescent="0.3">
      <c r="A3" s="254" t="s">
        <v>30</v>
      </c>
      <c r="B3" s="254"/>
      <c r="C3" s="254"/>
      <c r="D3" s="254"/>
      <c r="E3" s="254"/>
      <c r="F3" s="254"/>
      <c r="G3" s="254"/>
      <c r="H3" s="254"/>
      <c r="I3" s="254"/>
    </row>
    <row r="4" spans="1:9" ht="15.9" customHeight="1" x14ac:dyDescent="0.3">
      <c r="B4" s="249" t="s">
        <v>31</v>
      </c>
      <c r="C4" s="249"/>
      <c r="D4" s="249"/>
      <c r="E4" s="249"/>
      <c r="F4" s="249"/>
      <c r="G4" s="249"/>
      <c r="H4" s="249"/>
      <c r="I4" s="9" t="s">
        <v>14</v>
      </c>
    </row>
    <row r="5" spans="1:9" ht="30" customHeight="1" x14ac:dyDescent="0.3">
      <c r="A5" s="10" t="s">
        <v>15</v>
      </c>
      <c r="B5" s="250" t="s">
        <v>16</v>
      </c>
      <c r="C5" s="250" t="s">
        <v>17</v>
      </c>
      <c r="D5" s="250" t="s">
        <v>18</v>
      </c>
      <c r="E5" s="251" t="s">
        <v>4</v>
      </c>
      <c r="F5" s="251" t="s">
        <v>5</v>
      </c>
      <c r="G5" s="251" t="s">
        <v>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97">
        <v>1104160</v>
      </c>
      <c r="C7" s="97">
        <v>1948678</v>
      </c>
      <c r="D7" s="97">
        <f>SUM(D9,D11,D13,D15,D17)</f>
        <v>2070640</v>
      </c>
      <c r="E7" s="97">
        <f>SUM(E9,E11,E13,E15)</f>
        <v>738185</v>
      </c>
      <c r="F7" s="97">
        <f>SUM(F9,F11,F13,F15)</f>
        <v>1364899</v>
      </c>
      <c r="G7" s="97">
        <f>SUM(G9,G11,G13,G15)</f>
        <v>1062983</v>
      </c>
      <c r="H7" s="97">
        <v>1001635</v>
      </c>
      <c r="I7" s="116">
        <v>1824825</v>
      </c>
    </row>
    <row r="8" spans="1:9" ht="30" customHeight="1" x14ac:dyDescent="0.3">
      <c r="A8" s="13"/>
      <c r="B8" s="91"/>
      <c r="C8" s="91"/>
      <c r="D8" s="91"/>
      <c r="E8" s="92"/>
      <c r="F8" s="92"/>
      <c r="G8" s="92"/>
      <c r="H8" s="91"/>
      <c r="I8" s="92"/>
    </row>
    <row r="9" spans="1:9" ht="30" customHeight="1" x14ac:dyDescent="0.3">
      <c r="A9" s="13" t="s">
        <v>22</v>
      </c>
      <c r="B9" s="89">
        <v>91100</v>
      </c>
      <c r="C9" s="89">
        <v>276593</v>
      </c>
      <c r="D9" s="89">
        <v>294837</v>
      </c>
      <c r="E9" s="89">
        <v>148199</v>
      </c>
      <c r="F9" s="89">
        <v>223865</v>
      </c>
      <c r="G9" s="89">
        <v>88821</v>
      </c>
      <c r="H9" s="89">
        <v>30257</v>
      </c>
      <c r="I9" s="89">
        <v>80210</v>
      </c>
    </row>
    <row r="10" spans="1:9" ht="30" customHeight="1" x14ac:dyDescent="0.3">
      <c r="A10" s="13"/>
      <c r="B10" s="99"/>
      <c r="C10" s="99"/>
      <c r="D10" s="89"/>
      <c r="E10" s="92"/>
      <c r="F10" s="92"/>
      <c r="G10" s="92"/>
      <c r="H10" s="99"/>
      <c r="I10" s="99"/>
    </row>
    <row r="11" spans="1:9" ht="30" customHeight="1" x14ac:dyDescent="0.3">
      <c r="A11" s="13" t="s">
        <v>23</v>
      </c>
      <c r="B11" s="89">
        <v>167865</v>
      </c>
      <c r="C11" s="89">
        <v>460639</v>
      </c>
      <c r="D11" s="89">
        <v>503279</v>
      </c>
      <c r="E11" s="89">
        <v>307163</v>
      </c>
      <c r="F11" s="89">
        <v>379757</v>
      </c>
      <c r="G11" s="89">
        <v>204777</v>
      </c>
      <c r="H11" s="91">
        <v>38985</v>
      </c>
      <c r="I11" s="92">
        <v>220807</v>
      </c>
    </row>
    <row r="12" spans="1:9" ht="30" customHeight="1" x14ac:dyDescent="0.3">
      <c r="A12" s="13"/>
      <c r="B12" s="99"/>
      <c r="C12" s="99"/>
      <c r="D12" s="89"/>
      <c r="E12" s="92"/>
      <c r="F12" s="92"/>
      <c r="G12" s="92"/>
      <c r="H12" s="99"/>
      <c r="I12" s="99"/>
    </row>
    <row r="13" spans="1:9" ht="30" customHeight="1" x14ac:dyDescent="0.3">
      <c r="A13" s="13" t="s">
        <v>24</v>
      </c>
      <c r="B13" s="89">
        <v>164045</v>
      </c>
      <c r="C13" s="89">
        <v>502382</v>
      </c>
      <c r="D13" s="89">
        <v>299136</v>
      </c>
      <c r="E13" s="89">
        <v>226180</v>
      </c>
      <c r="F13" s="89">
        <v>182001</v>
      </c>
      <c r="G13" s="89">
        <v>121298</v>
      </c>
      <c r="H13" s="89">
        <v>26048</v>
      </c>
      <c r="I13" s="107">
        <v>271318</v>
      </c>
    </row>
    <row r="14" spans="1:9" ht="30" customHeight="1" x14ac:dyDescent="0.3">
      <c r="A14" s="13"/>
      <c r="B14" s="89"/>
      <c r="C14" s="89"/>
      <c r="D14" s="89"/>
      <c r="E14" s="92"/>
      <c r="F14" s="92"/>
      <c r="G14" s="92"/>
      <c r="H14" s="91"/>
      <c r="I14" s="92"/>
    </row>
    <row r="15" spans="1:9" ht="30" customHeight="1" x14ac:dyDescent="0.3">
      <c r="A15" s="13" t="s">
        <v>25</v>
      </c>
      <c r="B15" s="89">
        <v>681150</v>
      </c>
      <c r="C15" s="89">
        <v>708885</v>
      </c>
      <c r="D15" s="89">
        <v>954651</v>
      </c>
      <c r="E15" s="89">
        <v>56643</v>
      </c>
      <c r="F15" s="89">
        <v>579276</v>
      </c>
      <c r="G15" s="89">
        <v>648087</v>
      </c>
      <c r="H15" s="91">
        <v>906345</v>
      </c>
      <c r="I15" s="128">
        <v>1252490</v>
      </c>
    </row>
    <row r="16" spans="1:9" ht="30" customHeight="1" x14ac:dyDescent="0.3">
      <c r="A16" s="13"/>
      <c r="B16" s="91"/>
      <c r="C16" s="91"/>
      <c r="D16" s="91"/>
      <c r="E16" s="91"/>
      <c r="F16" s="91"/>
      <c r="G16" s="91"/>
      <c r="H16" s="91"/>
      <c r="I16" s="92"/>
    </row>
    <row r="17" spans="1:9" ht="30" customHeight="1" x14ac:dyDescent="0.3">
      <c r="A17" s="13" t="s">
        <v>26</v>
      </c>
      <c r="B17" s="75" t="s">
        <v>8</v>
      </c>
      <c r="C17" s="89">
        <v>179</v>
      </c>
      <c r="D17" s="89">
        <v>18737</v>
      </c>
      <c r="E17" s="75" t="s">
        <v>8</v>
      </c>
      <c r="F17" s="75" t="s">
        <v>8</v>
      </c>
      <c r="G17" s="75" t="s">
        <v>8</v>
      </c>
      <c r="H17" s="75" t="s">
        <v>8</v>
      </c>
      <c r="I17" s="75" t="s">
        <v>8</v>
      </c>
    </row>
    <row r="18" spans="1:9" ht="30" customHeight="1" x14ac:dyDescent="0.3">
      <c r="A18" s="14"/>
      <c r="B18" s="95"/>
      <c r="C18" s="95"/>
      <c r="D18" s="95"/>
      <c r="E18" s="95"/>
      <c r="F18" s="95"/>
      <c r="G18" s="95"/>
      <c r="H18" s="95"/>
      <c r="I18" s="95"/>
    </row>
    <row r="19" spans="1:9" ht="15.9" customHeight="1" x14ac:dyDescent="0.3">
      <c r="A19" s="2" t="s">
        <v>143</v>
      </c>
      <c r="B19" s="2"/>
      <c r="C19" s="2"/>
      <c r="D19" s="2"/>
    </row>
    <row r="20" spans="1:9" ht="15.9" customHeight="1" x14ac:dyDescent="0.3">
      <c r="A20" s="2" t="s">
        <v>32</v>
      </c>
      <c r="B20" s="2"/>
      <c r="C20" s="2"/>
      <c r="D20" s="2"/>
    </row>
    <row r="21" spans="1:9" s="17" customFormat="1" ht="16.2" x14ac:dyDescent="0.3">
      <c r="A21" s="2" t="s">
        <v>138</v>
      </c>
      <c r="B21" s="27"/>
      <c r="C21" s="27"/>
      <c r="D21" s="27"/>
    </row>
  </sheetData>
  <mergeCells count="10">
    <mergeCell ref="A3:I3"/>
    <mergeCell ref="B4:H4"/>
    <mergeCell ref="B5:B6"/>
    <mergeCell ref="C5:C6"/>
    <mergeCell ref="D5:D6"/>
    <mergeCell ref="E5:E6"/>
    <mergeCell ref="F5:F6"/>
    <mergeCell ref="G5:G6"/>
    <mergeCell ref="H5:H6"/>
    <mergeCell ref="I5:I6"/>
  </mergeCells>
  <phoneticPr fontId="4" type="noConversion"/>
  <pageMargins left="0.74803149606299213" right="0.74803149606299213" top="0.98425196850393704" bottom="0.98425196850393704" header="0.511811023622047" footer="0.511811023622047"/>
  <pageSetup paperSize="9" scale="60" firstPageNumber="173" fitToWidth="0" fitToHeight="0" orientation="landscape" useFirstPageNumber="1" horizontalDpi="300" verticalDpi="300"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23"/>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RowHeight="16.2" x14ac:dyDescent="0.3"/>
  <cols>
    <col min="1" max="4" width="20.6640625" customWidth="1"/>
    <col min="5" max="5" width="25.6640625" customWidth="1"/>
    <col min="6" max="6" width="27.77734375" customWidth="1"/>
    <col min="7" max="8" width="20.6640625" customWidth="1"/>
    <col min="9" max="9" width="23.77734375" customWidth="1"/>
    <col min="10" max="10" width="9" customWidth="1"/>
  </cols>
  <sheetData>
    <row r="1" spans="1:9" x14ac:dyDescent="0.3">
      <c r="A1" s="3" t="s">
        <v>9</v>
      </c>
      <c r="B1" s="1"/>
      <c r="C1" s="1"/>
      <c r="D1" s="1"/>
      <c r="E1" s="1"/>
      <c r="F1" s="1"/>
      <c r="G1" s="1"/>
      <c r="H1" s="3" t="s">
        <v>10</v>
      </c>
      <c r="I1" s="18" t="s">
        <v>0</v>
      </c>
    </row>
    <row r="2" spans="1:9" x14ac:dyDescent="0.3">
      <c r="A2" s="6" t="s">
        <v>11</v>
      </c>
      <c r="B2" s="16" t="s">
        <v>28</v>
      </c>
      <c r="C2" s="1"/>
      <c r="D2" s="8"/>
      <c r="E2" s="8"/>
      <c r="F2" s="8"/>
      <c r="G2" s="8"/>
      <c r="H2" s="3" t="s">
        <v>29</v>
      </c>
      <c r="I2" s="6" t="s">
        <v>33</v>
      </c>
    </row>
    <row r="3" spans="1:9" ht="50.1" customHeight="1" x14ac:dyDescent="0.3">
      <c r="A3" s="254" t="s">
        <v>30</v>
      </c>
      <c r="B3" s="254"/>
      <c r="C3" s="254"/>
      <c r="D3" s="254"/>
      <c r="E3" s="254"/>
      <c r="F3" s="254"/>
      <c r="G3" s="254"/>
      <c r="H3" s="254"/>
      <c r="I3" s="254"/>
    </row>
    <row r="4" spans="1:9" x14ac:dyDescent="0.3">
      <c r="A4" s="1"/>
      <c r="B4" s="255" t="s">
        <v>34</v>
      </c>
      <c r="C4" s="255"/>
      <c r="D4" s="255"/>
      <c r="E4" s="255"/>
      <c r="F4" s="255"/>
      <c r="G4" s="255"/>
      <c r="H4" s="255"/>
      <c r="I4" s="9" t="s">
        <v>14</v>
      </c>
    </row>
    <row r="5" spans="1:9" ht="30" customHeight="1" x14ac:dyDescent="0.3">
      <c r="A5" s="10" t="s">
        <v>15</v>
      </c>
      <c r="B5" s="250" t="s">
        <v>16</v>
      </c>
      <c r="C5" s="250" t="s">
        <v>17</v>
      </c>
      <c r="D5" s="250" t="s">
        <v>18</v>
      </c>
      <c r="E5" s="251" t="s">
        <v>35</v>
      </c>
      <c r="F5" s="251" t="s">
        <v>5</v>
      </c>
      <c r="G5" s="251" t="s">
        <v>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97">
        <v>1169663</v>
      </c>
      <c r="C7" s="97">
        <v>1770376</v>
      </c>
      <c r="D7" s="97">
        <f>SUM(D8:D17)</f>
        <v>2039513</v>
      </c>
      <c r="E7" s="97">
        <f>SUM(E8:E17)</f>
        <v>687064</v>
      </c>
      <c r="F7" s="97">
        <f>SUM(F8:F17)</f>
        <v>1149011</v>
      </c>
      <c r="G7" s="97">
        <f>SUM(G8:G17)</f>
        <v>1104000</v>
      </c>
      <c r="H7" s="97">
        <v>744515</v>
      </c>
      <c r="I7" s="116">
        <v>1825953</v>
      </c>
    </row>
    <row r="8" spans="1:9" ht="30" customHeight="1" x14ac:dyDescent="0.3">
      <c r="A8" s="13"/>
      <c r="B8" s="75"/>
      <c r="C8" s="75"/>
      <c r="D8" s="89"/>
      <c r="E8" s="90"/>
      <c r="F8" s="90"/>
      <c r="G8" s="90"/>
      <c r="H8" s="75"/>
      <c r="I8" s="90"/>
    </row>
    <row r="9" spans="1:9" ht="30" customHeight="1" x14ac:dyDescent="0.3">
      <c r="A9" s="13" t="s">
        <v>22</v>
      </c>
      <c r="B9" s="89">
        <v>93603</v>
      </c>
      <c r="C9" s="89">
        <v>248114</v>
      </c>
      <c r="D9" s="89">
        <v>284671</v>
      </c>
      <c r="E9" s="89">
        <v>143456</v>
      </c>
      <c r="F9" s="89">
        <v>212039</v>
      </c>
      <c r="G9" s="89">
        <v>84641</v>
      </c>
      <c r="H9" s="90">
        <v>23829</v>
      </c>
      <c r="I9" s="129">
        <v>85671</v>
      </c>
    </row>
    <row r="10" spans="1:9" ht="30" customHeight="1" x14ac:dyDescent="0.3">
      <c r="A10" s="13"/>
      <c r="B10" s="89"/>
      <c r="C10" s="89"/>
      <c r="D10" s="89"/>
      <c r="E10" s="89"/>
      <c r="F10" s="89"/>
      <c r="G10" s="89"/>
      <c r="H10" s="90"/>
      <c r="I10" s="107"/>
    </row>
    <row r="11" spans="1:9" ht="30" customHeight="1" x14ac:dyDescent="0.3">
      <c r="A11" s="13" t="s">
        <v>23</v>
      </c>
      <c r="B11" s="89">
        <v>177950</v>
      </c>
      <c r="C11" s="89">
        <v>423820</v>
      </c>
      <c r="D11" s="89">
        <v>492652</v>
      </c>
      <c r="E11" s="89">
        <v>296064</v>
      </c>
      <c r="F11" s="89">
        <v>334089</v>
      </c>
      <c r="G11" s="89">
        <v>213825</v>
      </c>
      <c r="H11" s="90">
        <v>28879</v>
      </c>
      <c r="I11" s="129">
        <v>235437</v>
      </c>
    </row>
    <row r="12" spans="1:9" ht="30" customHeight="1" x14ac:dyDescent="0.3">
      <c r="A12" s="13"/>
      <c r="B12" s="89"/>
      <c r="C12" s="89"/>
      <c r="D12" s="89"/>
      <c r="E12" s="89"/>
      <c r="F12" s="89"/>
      <c r="G12" s="89"/>
      <c r="H12" s="90"/>
      <c r="I12" s="107"/>
    </row>
    <row r="13" spans="1:9" ht="30" customHeight="1" x14ac:dyDescent="0.3">
      <c r="A13" s="13" t="s">
        <v>24</v>
      </c>
      <c r="B13" s="89">
        <v>169177</v>
      </c>
      <c r="C13" s="89">
        <v>446081</v>
      </c>
      <c r="D13" s="89">
        <v>310053</v>
      </c>
      <c r="E13" s="89">
        <v>194675</v>
      </c>
      <c r="F13" s="89">
        <v>163779</v>
      </c>
      <c r="G13" s="89">
        <v>130366</v>
      </c>
      <c r="H13" s="90">
        <v>22714</v>
      </c>
      <c r="I13" s="129">
        <v>288867</v>
      </c>
    </row>
    <row r="14" spans="1:9" ht="30" customHeight="1" x14ac:dyDescent="0.3">
      <c r="A14" s="13"/>
      <c r="B14" s="89"/>
      <c r="C14" s="89"/>
      <c r="D14" s="89"/>
      <c r="E14" s="89"/>
      <c r="F14" s="89"/>
      <c r="G14" s="89"/>
      <c r="H14" s="90"/>
      <c r="I14" s="107"/>
    </row>
    <row r="15" spans="1:9" ht="30" customHeight="1" x14ac:dyDescent="0.3">
      <c r="A15" s="13" t="s">
        <v>25</v>
      </c>
      <c r="B15" s="89">
        <v>728933</v>
      </c>
      <c r="C15" s="89">
        <v>652188</v>
      </c>
      <c r="D15" s="89">
        <v>943259</v>
      </c>
      <c r="E15" s="89">
        <v>52869</v>
      </c>
      <c r="F15" s="89">
        <v>439104</v>
      </c>
      <c r="G15" s="89">
        <v>675168</v>
      </c>
      <c r="H15" s="90">
        <v>669093</v>
      </c>
      <c r="I15" s="129">
        <v>1215978</v>
      </c>
    </row>
    <row r="16" spans="1:9" ht="30" customHeight="1" x14ac:dyDescent="0.3">
      <c r="A16" s="13"/>
      <c r="B16" s="89"/>
      <c r="C16" s="89"/>
      <c r="D16" s="89"/>
      <c r="E16" s="89"/>
      <c r="F16" s="89"/>
      <c r="G16" s="89"/>
      <c r="H16" s="90"/>
      <c r="I16" s="89"/>
    </row>
    <row r="17" spans="1:9" ht="30" customHeight="1" x14ac:dyDescent="0.3">
      <c r="A17" s="13" t="s">
        <v>26</v>
      </c>
      <c r="B17" s="90">
        <v>0</v>
      </c>
      <c r="C17" s="89">
        <v>173</v>
      </c>
      <c r="D17" s="89">
        <v>8878</v>
      </c>
      <c r="E17" s="90">
        <v>0</v>
      </c>
      <c r="F17" s="90">
        <v>0</v>
      </c>
      <c r="G17" s="90">
        <v>0</v>
      </c>
      <c r="H17" s="90">
        <v>0</v>
      </c>
      <c r="I17" s="90">
        <v>0</v>
      </c>
    </row>
    <row r="18" spans="1:9" ht="30" customHeight="1" x14ac:dyDescent="0.3">
      <c r="A18" s="14"/>
      <c r="B18" s="94"/>
      <c r="C18" s="94"/>
      <c r="D18" s="94"/>
      <c r="E18" s="101"/>
      <c r="F18" s="94"/>
      <c r="G18" s="94"/>
      <c r="H18" s="94"/>
      <c r="I18" s="94"/>
    </row>
    <row r="19" spans="1:9" x14ac:dyDescent="0.3">
      <c r="A19" s="17" t="s">
        <v>36</v>
      </c>
      <c r="B19" s="19"/>
      <c r="C19" s="17" t="s">
        <v>37</v>
      </c>
      <c r="D19" s="17"/>
      <c r="E19" s="17" t="s">
        <v>38</v>
      </c>
      <c r="F19" s="17"/>
      <c r="G19" s="17" t="s">
        <v>39</v>
      </c>
      <c r="H19" s="17"/>
      <c r="I19" s="17"/>
    </row>
    <row r="20" spans="1:9" x14ac:dyDescent="0.3">
      <c r="A20" s="17"/>
      <c r="B20" s="17"/>
      <c r="C20" s="17"/>
      <c r="D20" s="17"/>
      <c r="E20" s="17" t="s">
        <v>40</v>
      </c>
      <c r="F20" s="17"/>
      <c r="G20" s="17"/>
      <c r="H20" s="17"/>
      <c r="I20" s="17"/>
    </row>
    <row r="21" spans="1:9" x14ac:dyDescent="0.3">
      <c r="A21" s="2" t="s">
        <v>143</v>
      </c>
      <c r="B21" s="2"/>
      <c r="C21" s="2"/>
      <c r="D21" s="2"/>
      <c r="E21" s="1"/>
      <c r="F21" s="1"/>
      <c r="G21" s="1"/>
      <c r="H21" s="1"/>
      <c r="I21" s="1"/>
    </row>
    <row r="22" spans="1:9" x14ac:dyDescent="0.3">
      <c r="A22" s="2" t="s">
        <v>32</v>
      </c>
      <c r="B22" s="2"/>
      <c r="C22" s="2"/>
      <c r="D22" s="2"/>
      <c r="E22" s="1"/>
      <c r="F22" s="1"/>
      <c r="G22" s="1"/>
      <c r="H22" s="1"/>
      <c r="I22" s="1"/>
    </row>
    <row r="23" spans="1:9" x14ac:dyDescent="0.3">
      <c r="A23" s="2" t="s">
        <v>138</v>
      </c>
      <c r="B23" s="2"/>
      <c r="C23" s="2"/>
      <c r="D23" s="2"/>
    </row>
  </sheetData>
  <mergeCells count="10">
    <mergeCell ref="A3:I3"/>
    <mergeCell ref="B4:H4"/>
    <mergeCell ref="B5:B6"/>
    <mergeCell ref="C5:C6"/>
    <mergeCell ref="D5:D6"/>
    <mergeCell ref="E5:E6"/>
    <mergeCell ref="F5:F6"/>
    <mergeCell ref="G5:G6"/>
    <mergeCell ref="H5:H6"/>
    <mergeCell ref="I5:I6"/>
  </mergeCells>
  <phoneticPr fontId="4" type="noConversion"/>
  <pageMargins left="0.75000000000000011" right="0.75000000000000011" top="1" bottom="1" header="0.5" footer="0.5"/>
  <pageSetup paperSize="9" scale="63" fitToHeight="0"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23"/>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RowHeight="16.2" x14ac:dyDescent="0.3"/>
  <cols>
    <col min="1" max="4" width="20.6640625" customWidth="1"/>
    <col min="5" max="6" width="25.6640625" customWidth="1"/>
    <col min="7" max="9" width="20.6640625" customWidth="1"/>
    <col min="10" max="10" width="9" customWidth="1"/>
  </cols>
  <sheetData>
    <row r="1" spans="1:9" ht="15.9" customHeight="1" x14ac:dyDescent="0.3">
      <c r="A1" s="3" t="s">
        <v>9</v>
      </c>
      <c r="B1" s="1"/>
      <c r="C1" s="1"/>
      <c r="D1" s="1"/>
      <c r="E1" s="1"/>
      <c r="F1" s="1"/>
      <c r="G1" s="1"/>
      <c r="H1" s="3" t="s">
        <v>10</v>
      </c>
      <c r="I1" s="6" t="s">
        <v>41</v>
      </c>
    </row>
    <row r="2" spans="1:9" ht="15.9" customHeight="1" x14ac:dyDescent="0.3">
      <c r="A2" s="6" t="s">
        <v>11</v>
      </c>
      <c r="B2" s="16" t="s">
        <v>28</v>
      </c>
      <c r="C2" s="1"/>
      <c r="D2" s="8"/>
      <c r="E2" s="8"/>
      <c r="F2" s="8"/>
      <c r="G2" s="8"/>
      <c r="H2" s="3" t="s">
        <v>29</v>
      </c>
      <c r="I2" s="6" t="s">
        <v>33</v>
      </c>
    </row>
    <row r="3" spans="1:9" s="53" customFormat="1" ht="50.1" customHeight="1" x14ac:dyDescent="0.3">
      <c r="A3" s="254" t="s">
        <v>30</v>
      </c>
      <c r="B3" s="254"/>
      <c r="C3" s="254"/>
      <c r="D3" s="254"/>
      <c r="E3" s="254"/>
      <c r="F3" s="254"/>
      <c r="G3" s="254"/>
      <c r="H3" s="254"/>
      <c r="I3" s="254"/>
    </row>
    <row r="4" spans="1:9" ht="15.9" customHeight="1" x14ac:dyDescent="0.3">
      <c r="A4" s="1"/>
      <c r="B4" s="255" t="s">
        <v>42</v>
      </c>
      <c r="C4" s="255"/>
      <c r="D4" s="255"/>
      <c r="E4" s="255"/>
      <c r="F4" s="255"/>
      <c r="G4" s="255"/>
      <c r="H4" s="255"/>
      <c r="I4" s="9" t="s">
        <v>14</v>
      </c>
    </row>
    <row r="5" spans="1:9" ht="30" customHeight="1" x14ac:dyDescent="0.3">
      <c r="A5" s="10" t="s">
        <v>15</v>
      </c>
      <c r="B5" s="250" t="s">
        <v>16</v>
      </c>
      <c r="C5" s="250" t="s">
        <v>17</v>
      </c>
      <c r="D5" s="250" t="s">
        <v>18</v>
      </c>
      <c r="E5" s="251" t="s">
        <v>35</v>
      </c>
      <c r="F5" s="251" t="s">
        <v>5</v>
      </c>
      <c r="G5" s="251" t="s">
        <v>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97">
        <v>1106080</v>
      </c>
      <c r="C7" s="97">
        <v>2085856</v>
      </c>
      <c r="D7" s="97">
        <v>2020949</v>
      </c>
      <c r="E7" s="98">
        <v>661254</v>
      </c>
      <c r="F7" s="98">
        <v>1050967</v>
      </c>
      <c r="G7" s="98">
        <v>1145053</v>
      </c>
      <c r="H7" s="97">
        <v>372357</v>
      </c>
      <c r="I7" s="116">
        <v>1781478</v>
      </c>
    </row>
    <row r="8" spans="1:9" ht="30" customHeight="1" x14ac:dyDescent="0.3">
      <c r="A8" s="13"/>
      <c r="B8" s="75"/>
      <c r="C8" s="75"/>
      <c r="D8" s="75"/>
      <c r="E8" s="90"/>
      <c r="F8" s="90"/>
      <c r="G8" s="90"/>
      <c r="H8" s="75"/>
      <c r="I8" s="90"/>
    </row>
    <row r="9" spans="1:9" ht="30" customHeight="1" x14ac:dyDescent="0.3">
      <c r="A9" s="13" t="s">
        <v>22</v>
      </c>
      <c r="B9" s="89">
        <v>90739</v>
      </c>
      <c r="C9" s="89">
        <v>299433</v>
      </c>
      <c r="D9" s="89">
        <v>286392</v>
      </c>
      <c r="E9" s="90">
        <v>144258</v>
      </c>
      <c r="F9" s="90">
        <v>195460</v>
      </c>
      <c r="G9" s="90">
        <v>91789</v>
      </c>
      <c r="H9" s="89">
        <v>15743</v>
      </c>
      <c r="I9" s="107">
        <v>91747</v>
      </c>
    </row>
    <row r="10" spans="1:9" ht="30" customHeight="1" x14ac:dyDescent="0.3">
      <c r="A10" s="13"/>
      <c r="B10" s="89"/>
      <c r="C10" s="89"/>
      <c r="D10" s="89"/>
      <c r="E10" s="90"/>
      <c r="F10" s="90"/>
      <c r="G10" s="90"/>
      <c r="H10" s="75"/>
      <c r="I10" s="129"/>
    </row>
    <row r="11" spans="1:9" ht="30" customHeight="1" x14ac:dyDescent="0.3">
      <c r="A11" s="13" t="s">
        <v>23</v>
      </c>
      <c r="B11" s="89">
        <v>170531</v>
      </c>
      <c r="C11" s="89">
        <v>508009</v>
      </c>
      <c r="D11" s="89">
        <v>489636</v>
      </c>
      <c r="E11" s="90">
        <v>306312</v>
      </c>
      <c r="F11" s="90">
        <v>310461</v>
      </c>
      <c r="G11" s="90">
        <v>232095</v>
      </c>
      <c r="H11" s="89">
        <v>10382</v>
      </c>
      <c r="I11" s="107">
        <v>241374</v>
      </c>
    </row>
    <row r="12" spans="1:9" ht="30" customHeight="1" x14ac:dyDescent="0.3">
      <c r="A12" s="13"/>
      <c r="B12" s="89"/>
      <c r="C12" s="89"/>
      <c r="D12" s="89"/>
      <c r="E12" s="90"/>
      <c r="F12" s="90"/>
      <c r="G12" s="90"/>
      <c r="H12" s="75"/>
      <c r="I12" s="129"/>
    </row>
    <row r="13" spans="1:9" ht="30" customHeight="1" x14ac:dyDescent="0.3">
      <c r="A13" s="13" t="s">
        <v>24</v>
      </c>
      <c r="B13" s="89">
        <v>147211</v>
      </c>
      <c r="C13" s="89">
        <v>498491</v>
      </c>
      <c r="D13" s="89">
        <v>292628</v>
      </c>
      <c r="E13" s="90">
        <v>167210</v>
      </c>
      <c r="F13" s="90">
        <v>134488</v>
      </c>
      <c r="G13" s="90">
        <v>125410</v>
      </c>
      <c r="H13" s="89">
        <v>6712</v>
      </c>
      <c r="I13" s="107">
        <v>281459</v>
      </c>
    </row>
    <row r="14" spans="1:9" ht="30" customHeight="1" x14ac:dyDescent="0.3">
      <c r="A14" s="13"/>
      <c r="B14" s="89"/>
      <c r="C14" s="89"/>
      <c r="D14" s="89"/>
      <c r="E14" s="90"/>
      <c r="F14" s="90"/>
      <c r="G14" s="90"/>
      <c r="H14" s="75"/>
      <c r="I14" s="129"/>
    </row>
    <row r="15" spans="1:9" ht="30" customHeight="1" x14ac:dyDescent="0.3">
      <c r="A15" s="13" t="s">
        <v>25</v>
      </c>
      <c r="B15" s="89">
        <v>697599</v>
      </c>
      <c r="C15" s="89">
        <v>779751</v>
      </c>
      <c r="D15" s="89">
        <v>947627</v>
      </c>
      <c r="E15" s="90">
        <v>43474</v>
      </c>
      <c r="F15" s="90">
        <v>410558</v>
      </c>
      <c r="G15" s="90">
        <v>695759</v>
      </c>
      <c r="H15" s="89">
        <v>339520</v>
      </c>
      <c r="I15" s="107">
        <v>1166898</v>
      </c>
    </row>
    <row r="16" spans="1:9" ht="30" customHeight="1" x14ac:dyDescent="0.3">
      <c r="A16" s="13"/>
      <c r="B16" s="75"/>
      <c r="C16" s="75"/>
      <c r="D16" s="75"/>
      <c r="E16" s="75"/>
      <c r="F16" s="75"/>
      <c r="G16" s="75"/>
      <c r="H16" s="75"/>
      <c r="I16" s="90"/>
    </row>
    <row r="17" spans="1:9" ht="30" customHeight="1" x14ac:dyDescent="0.3">
      <c r="A17" s="13" t="s">
        <v>26</v>
      </c>
      <c r="B17" s="75">
        <v>0</v>
      </c>
      <c r="C17" s="89">
        <v>172</v>
      </c>
      <c r="D17" s="89">
        <v>4666</v>
      </c>
      <c r="E17" s="75" t="s">
        <v>8</v>
      </c>
      <c r="F17" s="75" t="s">
        <v>8</v>
      </c>
      <c r="G17" s="75" t="s">
        <v>8</v>
      </c>
      <c r="H17" s="75" t="s">
        <v>8</v>
      </c>
      <c r="I17" s="75" t="s">
        <v>8</v>
      </c>
    </row>
    <row r="18" spans="1:9" ht="30" customHeight="1" x14ac:dyDescent="0.3">
      <c r="A18" s="14"/>
      <c r="B18" s="94"/>
      <c r="C18" s="94"/>
      <c r="D18" s="94"/>
      <c r="E18" s="101"/>
      <c r="F18" s="94"/>
      <c r="G18" s="94"/>
      <c r="H18" s="94"/>
      <c r="I18" s="94"/>
    </row>
    <row r="19" spans="1:9" x14ac:dyDescent="0.3">
      <c r="A19" s="17" t="s">
        <v>36</v>
      </c>
      <c r="B19" s="19"/>
      <c r="C19" s="17" t="s">
        <v>37</v>
      </c>
      <c r="D19" s="17"/>
      <c r="E19" s="17" t="s">
        <v>38</v>
      </c>
      <c r="F19" s="17"/>
      <c r="G19" s="17" t="s">
        <v>39</v>
      </c>
      <c r="H19" s="17"/>
      <c r="I19" s="17"/>
    </row>
    <row r="20" spans="1:9" x14ac:dyDescent="0.3">
      <c r="A20" s="17"/>
      <c r="B20" s="17"/>
      <c r="C20" s="17"/>
      <c r="D20" s="17"/>
      <c r="E20" s="17" t="s">
        <v>40</v>
      </c>
      <c r="F20" s="17"/>
      <c r="G20" s="17"/>
      <c r="H20" s="17"/>
      <c r="I20" s="17"/>
    </row>
    <row r="21" spans="1:9" x14ac:dyDescent="0.3">
      <c r="A21" s="2" t="s">
        <v>142</v>
      </c>
      <c r="B21" s="2"/>
      <c r="C21" s="2"/>
      <c r="D21" s="1"/>
      <c r="E21" s="1"/>
      <c r="F21" s="1"/>
      <c r="G21" s="1"/>
      <c r="H21" s="1"/>
      <c r="I21" s="1"/>
    </row>
    <row r="22" spans="1:9" x14ac:dyDescent="0.3">
      <c r="A22" s="2" t="s">
        <v>43</v>
      </c>
      <c r="B22" s="2"/>
      <c r="C22" s="2"/>
      <c r="D22" s="1"/>
      <c r="E22" s="1"/>
      <c r="F22" s="1"/>
      <c r="G22" s="1"/>
      <c r="H22" s="1"/>
      <c r="I22" s="1"/>
    </row>
    <row r="23" spans="1:9" x14ac:dyDescent="0.3">
      <c r="A23" s="2" t="s">
        <v>138</v>
      </c>
      <c r="B23" s="2"/>
      <c r="C23" s="2"/>
    </row>
  </sheetData>
  <mergeCells count="10">
    <mergeCell ref="A3:I3"/>
    <mergeCell ref="B4:H4"/>
    <mergeCell ref="B5:B6"/>
    <mergeCell ref="C5:C6"/>
    <mergeCell ref="D5:D6"/>
    <mergeCell ref="E5:E6"/>
    <mergeCell ref="F5:F6"/>
    <mergeCell ref="G5:G6"/>
    <mergeCell ref="H5:H6"/>
    <mergeCell ref="I5:I6"/>
  </mergeCells>
  <phoneticPr fontId="4" type="noConversion"/>
  <pageMargins left="0.75000000000000011" right="0.75000000000000011" top="1" bottom="1" header="0.5" footer="0.5"/>
  <pageSetup paperSize="9" scale="64" fitToHeight="0" orientation="landscape" horizontalDpi="300" verticalDpi="300"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23"/>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RowHeight="16.2" x14ac:dyDescent="0.3"/>
  <cols>
    <col min="1" max="5" width="20.6640625" customWidth="1"/>
    <col min="6" max="6" width="25.6640625" customWidth="1"/>
    <col min="7" max="9" width="20.6640625" customWidth="1"/>
    <col min="10" max="10" width="9" customWidth="1"/>
  </cols>
  <sheetData>
    <row r="1" spans="1:9" x14ac:dyDescent="0.3">
      <c r="A1" s="3" t="s">
        <v>9</v>
      </c>
      <c r="B1" s="1"/>
      <c r="C1" s="1"/>
      <c r="D1" s="1"/>
      <c r="E1" s="1"/>
      <c r="F1" s="1"/>
      <c r="G1" s="1"/>
      <c r="H1" s="3" t="s">
        <v>10</v>
      </c>
      <c r="I1" s="6" t="s">
        <v>41</v>
      </c>
    </row>
    <row r="2" spans="1:9" x14ac:dyDescent="0.3">
      <c r="A2" s="6" t="s">
        <v>11</v>
      </c>
      <c r="B2" s="16" t="s">
        <v>28</v>
      </c>
      <c r="C2" s="1"/>
      <c r="D2" s="8"/>
      <c r="E2" s="8"/>
      <c r="F2" s="8"/>
      <c r="G2" s="8"/>
      <c r="H2" s="3" t="s">
        <v>29</v>
      </c>
      <c r="I2" s="6" t="s">
        <v>33</v>
      </c>
    </row>
    <row r="3" spans="1:9" ht="50.1" customHeight="1" x14ac:dyDescent="0.3">
      <c r="A3" s="254" t="s">
        <v>30</v>
      </c>
      <c r="B3" s="254"/>
      <c r="C3" s="254"/>
      <c r="D3" s="254"/>
      <c r="E3" s="254"/>
      <c r="F3" s="254"/>
      <c r="G3" s="254"/>
      <c r="H3" s="254"/>
      <c r="I3" s="254"/>
    </row>
    <row r="4" spans="1:9" x14ac:dyDescent="0.3">
      <c r="A4" s="1"/>
      <c r="B4" s="255" t="s">
        <v>44</v>
      </c>
      <c r="C4" s="255"/>
      <c r="D4" s="255"/>
      <c r="E4" s="255"/>
      <c r="F4" s="255"/>
      <c r="G4" s="255"/>
      <c r="H4" s="255"/>
      <c r="I4" s="9" t="s">
        <v>14</v>
      </c>
    </row>
    <row r="5" spans="1:9" ht="30" customHeight="1" x14ac:dyDescent="0.3">
      <c r="A5" s="10" t="s">
        <v>15</v>
      </c>
      <c r="B5" s="250" t="s">
        <v>16</v>
      </c>
      <c r="C5" s="250" t="s">
        <v>17</v>
      </c>
      <c r="D5" s="250" t="s">
        <v>18</v>
      </c>
      <c r="E5" s="251" t="s">
        <v>35</v>
      </c>
      <c r="F5" s="251" t="s">
        <v>45</v>
      </c>
      <c r="G5" s="251" t="s">
        <v>46</v>
      </c>
      <c r="H5" s="250" t="s">
        <v>19</v>
      </c>
      <c r="I5" s="252" t="s">
        <v>20</v>
      </c>
    </row>
    <row r="6" spans="1:9" ht="30" customHeight="1" x14ac:dyDescent="0.3">
      <c r="A6" s="12" t="s">
        <v>21</v>
      </c>
      <c r="B6" s="250"/>
      <c r="C6" s="250"/>
      <c r="D6" s="250"/>
      <c r="E6" s="251"/>
      <c r="F6" s="251"/>
      <c r="G6" s="251"/>
      <c r="H6" s="250"/>
      <c r="I6" s="252"/>
    </row>
    <row r="7" spans="1:9" ht="30" customHeight="1" x14ac:dyDescent="0.3">
      <c r="A7" s="85" t="s">
        <v>130</v>
      </c>
      <c r="B7" s="87">
        <v>997220</v>
      </c>
      <c r="C7" s="87">
        <v>1861808</v>
      </c>
      <c r="D7" s="87">
        <v>2028777</v>
      </c>
      <c r="E7" s="88">
        <v>558761</v>
      </c>
      <c r="F7" s="88">
        <v>772139</v>
      </c>
      <c r="G7" s="88">
        <v>874998</v>
      </c>
      <c r="H7" s="87">
        <v>309118</v>
      </c>
      <c r="I7" s="123">
        <v>1774565</v>
      </c>
    </row>
    <row r="8" spans="1:9" ht="30" customHeight="1" x14ac:dyDescent="0.3">
      <c r="A8" s="13"/>
      <c r="B8" s="72"/>
      <c r="C8" s="72"/>
      <c r="D8" s="72"/>
      <c r="E8" s="73"/>
      <c r="F8" s="73"/>
      <c r="G8" s="73"/>
      <c r="H8" s="72"/>
      <c r="I8" s="73"/>
    </row>
    <row r="9" spans="1:9" ht="30" customHeight="1" x14ac:dyDescent="0.3">
      <c r="A9" s="13" t="s">
        <v>22</v>
      </c>
      <c r="B9" s="69">
        <v>82320</v>
      </c>
      <c r="C9" s="69">
        <v>272204</v>
      </c>
      <c r="D9" s="69">
        <v>273294</v>
      </c>
      <c r="E9" s="70">
        <v>118501</v>
      </c>
      <c r="F9" s="70">
        <v>142281</v>
      </c>
      <c r="G9" s="70">
        <v>71817</v>
      </c>
      <c r="H9" s="69">
        <v>14570</v>
      </c>
      <c r="I9" s="69">
        <v>86087</v>
      </c>
    </row>
    <row r="10" spans="1:9" ht="30" customHeight="1" x14ac:dyDescent="0.3">
      <c r="A10" s="13"/>
      <c r="B10" s="69"/>
      <c r="C10" s="69"/>
      <c r="D10" s="69"/>
      <c r="E10" s="73"/>
      <c r="F10" s="73"/>
      <c r="G10" s="73"/>
      <c r="H10" s="72"/>
      <c r="I10" s="73"/>
    </row>
    <row r="11" spans="1:9" ht="30" customHeight="1" x14ac:dyDescent="0.3">
      <c r="A11" s="13" t="s">
        <v>23</v>
      </c>
      <c r="B11" s="69">
        <v>148127</v>
      </c>
      <c r="C11" s="69">
        <v>456588</v>
      </c>
      <c r="D11" s="69">
        <v>505886</v>
      </c>
      <c r="E11" s="70">
        <v>272810</v>
      </c>
      <c r="F11" s="70">
        <v>242332</v>
      </c>
      <c r="G11" s="70">
        <v>196799</v>
      </c>
      <c r="H11" s="69">
        <v>8596</v>
      </c>
      <c r="I11" s="120">
        <v>250565</v>
      </c>
    </row>
    <row r="12" spans="1:9" ht="30" customHeight="1" x14ac:dyDescent="0.3">
      <c r="A12" s="13"/>
      <c r="B12" s="69"/>
      <c r="C12" s="69"/>
      <c r="D12" s="69"/>
      <c r="E12" s="73"/>
      <c r="F12" s="73"/>
      <c r="G12" s="73"/>
      <c r="H12" s="72"/>
      <c r="I12" s="73"/>
    </row>
    <row r="13" spans="1:9" ht="30" customHeight="1" x14ac:dyDescent="0.3">
      <c r="A13" s="13" t="s">
        <v>24</v>
      </c>
      <c r="B13" s="69">
        <v>131666</v>
      </c>
      <c r="C13" s="69">
        <v>452027</v>
      </c>
      <c r="D13" s="69">
        <v>282149</v>
      </c>
      <c r="E13" s="70">
        <v>130618</v>
      </c>
      <c r="F13" s="70">
        <v>120079</v>
      </c>
      <c r="G13" s="70">
        <v>93596</v>
      </c>
      <c r="H13" s="69">
        <v>6413</v>
      </c>
      <c r="I13" s="120">
        <v>285692</v>
      </c>
    </row>
    <row r="14" spans="1:9" ht="30" customHeight="1" x14ac:dyDescent="0.3">
      <c r="A14" s="13"/>
      <c r="B14" s="69"/>
      <c r="C14" s="69"/>
      <c r="D14" s="69"/>
      <c r="E14" s="73"/>
      <c r="F14" s="73"/>
      <c r="G14" s="73"/>
      <c r="H14" s="72"/>
      <c r="I14" s="73"/>
    </row>
    <row r="15" spans="1:9" ht="30" customHeight="1" x14ac:dyDescent="0.3">
      <c r="A15" s="13" t="s">
        <v>25</v>
      </c>
      <c r="B15" s="69">
        <v>635107</v>
      </c>
      <c r="C15" s="69">
        <v>680807</v>
      </c>
      <c r="D15" s="69">
        <v>962426</v>
      </c>
      <c r="E15" s="70">
        <v>36832</v>
      </c>
      <c r="F15" s="70">
        <v>267447</v>
      </c>
      <c r="G15" s="70">
        <v>512786</v>
      </c>
      <c r="H15" s="69">
        <v>279539</v>
      </c>
      <c r="I15" s="120">
        <v>1152221</v>
      </c>
    </row>
    <row r="16" spans="1:9" ht="30" customHeight="1" x14ac:dyDescent="0.3">
      <c r="A16" s="13"/>
      <c r="B16" s="72"/>
      <c r="C16" s="72"/>
      <c r="D16" s="72"/>
      <c r="E16" s="72"/>
      <c r="F16" s="72"/>
      <c r="G16" s="72"/>
      <c r="H16" s="72"/>
      <c r="I16" s="73"/>
    </row>
    <row r="17" spans="1:9" ht="30" customHeight="1" x14ac:dyDescent="0.3">
      <c r="A17" s="13" t="s">
        <v>26</v>
      </c>
      <c r="B17" s="75" t="s">
        <v>8</v>
      </c>
      <c r="C17" s="69">
        <v>182</v>
      </c>
      <c r="D17" s="69">
        <v>5022</v>
      </c>
      <c r="E17" s="75" t="s">
        <v>8</v>
      </c>
      <c r="F17" s="75" t="s">
        <v>8</v>
      </c>
      <c r="G17" s="75" t="s">
        <v>8</v>
      </c>
      <c r="H17" s="75" t="s">
        <v>8</v>
      </c>
      <c r="I17" s="75" t="s">
        <v>8</v>
      </c>
    </row>
    <row r="18" spans="1:9" ht="30" customHeight="1" x14ac:dyDescent="0.3">
      <c r="A18" s="14"/>
      <c r="B18" s="77"/>
      <c r="C18" s="77"/>
      <c r="D18" s="77"/>
      <c r="E18" s="100"/>
      <c r="F18" s="77"/>
      <c r="G18" s="77"/>
      <c r="H18" s="77"/>
      <c r="I18" s="77"/>
    </row>
    <row r="19" spans="1:9" x14ac:dyDescent="0.3">
      <c r="A19" s="17" t="s">
        <v>36</v>
      </c>
      <c r="B19" s="19"/>
      <c r="C19" s="17" t="s">
        <v>37</v>
      </c>
      <c r="D19" s="17"/>
      <c r="E19" s="17" t="s">
        <v>38</v>
      </c>
      <c r="F19" s="17"/>
      <c r="G19" s="17" t="s">
        <v>39</v>
      </c>
      <c r="H19" s="17"/>
      <c r="I19" s="17"/>
    </row>
    <row r="20" spans="1:9" x14ac:dyDescent="0.3">
      <c r="A20" s="17"/>
      <c r="B20" s="17"/>
      <c r="C20" s="17"/>
      <c r="D20" s="17"/>
      <c r="E20" s="17" t="s">
        <v>40</v>
      </c>
      <c r="F20" s="17"/>
      <c r="G20" s="17"/>
      <c r="H20" s="17"/>
      <c r="I20" s="17"/>
    </row>
    <row r="21" spans="1:9" x14ac:dyDescent="0.3">
      <c r="A21" s="2" t="s">
        <v>141</v>
      </c>
      <c r="B21" s="2"/>
      <c r="C21" s="2"/>
      <c r="D21" s="1"/>
      <c r="E21" s="1"/>
      <c r="F21" s="1"/>
      <c r="G21" s="1"/>
      <c r="H21" s="1"/>
      <c r="I21" s="1"/>
    </row>
    <row r="22" spans="1:9" x14ac:dyDescent="0.3">
      <c r="A22" s="2" t="s">
        <v>43</v>
      </c>
      <c r="B22" s="2"/>
      <c r="C22" s="2"/>
      <c r="D22" s="1"/>
      <c r="E22" s="1"/>
      <c r="F22" s="1"/>
      <c r="G22" s="1"/>
      <c r="H22" s="1"/>
      <c r="I22" s="1"/>
    </row>
    <row r="23" spans="1:9" x14ac:dyDescent="0.3">
      <c r="A23" s="2" t="s">
        <v>138</v>
      </c>
      <c r="B23" s="2"/>
      <c r="C23" s="2"/>
    </row>
  </sheetData>
  <mergeCells count="10">
    <mergeCell ref="A3:I3"/>
    <mergeCell ref="B4:H4"/>
    <mergeCell ref="B5:B6"/>
    <mergeCell ref="C5:C6"/>
    <mergeCell ref="D5:D6"/>
    <mergeCell ref="E5:E6"/>
    <mergeCell ref="F5:F6"/>
    <mergeCell ref="G5:G6"/>
    <mergeCell ref="H5:H6"/>
    <mergeCell ref="I5:I6"/>
  </mergeCells>
  <phoneticPr fontId="4" type="noConversion"/>
  <pageMargins left="0.75000000000000011" right="0.75000000000000011" top="1" bottom="1" header="0.5" footer="0.5"/>
  <pageSetup paperSize="9" scale="64" fitToHeight="0" orientation="landscape" horizontalDpi="300" verticalDpi="3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23"/>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RowHeight="16.2" x14ac:dyDescent="0.3"/>
  <cols>
    <col min="1" max="5" width="20.6640625" customWidth="1"/>
    <col min="6" max="6" width="25.6640625" customWidth="1"/>
    <col min="7" max="9" width="20.6640625" customWidth="1"/>
    <col min="10" max="10" width="9" customWidth="1"/>
  </cols>
  <sheetData>
    <row r="1" spans="1:9" ht="15.9" customHeight="1" x14ac:dyDescent="0.3">
      <c r="A1" s="11" t="s">
        <v>47</v>
      </c>
      <c r="B1" s="1"/>
      <c r="C1" s="1"/>
      <c r="D1" s="1"/>
      <c r="E1" s="1"/>
      <c r="F1" s="1"/>
      <c r="G1" s="1"/>
      <c r="H1" s="11" t="s">
        <v>48</v>
      </c>
      <c r="I1" s="5" t="s">
        <v>49</v>
      </c>
    </row>
    <row r="2" spans="1:9" ht="15.9" customHeight="1" x14ac:dyDescent="0.3">
      <c r="A2" s="5" t="s">
        <v>50</v>
      </c>
      <c r="B2" s="20" t="s">
        <v>51</v>
      </c>
      <c r="C2" s="1"/>
      <c r="D2" s="8"/>
      <c r="E2" s="8"/>
      <c r="F2" s="8"/>
      <c r="G2" s="8"/>
      <c r="H2" s="11" t="s">
        <v>52</v>
      </c>
      <c r="I2" s="6" t="s">
        <v>33</v>
      </c>
    </row>
    <row r="3" spans="1:9" s="53" customFormat="1" ht="50.1" customHeight="1" x14ac:dyDescent="0.3">
      <c r="A3" s="248" t="s">
        <v>3</v>
      </c>
      <c r="B3" s="248"/>
      <c r="C3" s="248"/>
      <c r="D3" s="248"/>
      <c r="E3" s="248"/>
      <c r="F3" s="248"/>
      <c r="G3" s="248"/>
      <c r="H3" s="248"/>
      <c r="I3" s="248"/>
    </row>
    <row r="4" spans="1:9" ht="15.9" customHeight="1" x14ac:dyDescent="0.3">
      <c r="A4" s="1"/>
      <c r="B4" s="255" t="s">
        <v>53</v>
      </c>
      <c r="C4" s="255"/>
      <c r="D4" s="255"/>
      <c r="E4" s="255"/>
      <c r="F4" s="255"/>
      <c r="G4" s="255"/>
      <c r="H4" s="255"/>
      <c r="I4" s="21" t="s">
        <v>54</v>
      </c>
    </row>
    <row r="5" spans="1:9" ht="30" customHeight="1" x14ac:dyDescent="0.3">
      <c r="A5" s="22" t="s">
        <v>55</v>
      </c>
      <c r="B5" s="251" t="s">
        <v>56</v>
      </c>
      <c r="C5" s="251" t="s">
        <v>57</v>
      </c>
      <c r="D5" s="251" t="s">
        <v>58</v>
      </c>
      <c r="E5" s="251" t="s">
        <v>35</v>
      </c>
      <c r="F5" s="251" t="s">
        <v>59</v>
      </c>
      <c r="G5" s="251" t="s">
        <v>46</v>
      </c>
      <c r="H5" s="251" t="s">
        <v>60</v>
      </c>
      <c r="I5" s="256" t="s">
        <v>61</v>
      </c>
    </row>
    <row r="6" spans="1:9" ht="30" customHeight="1" x14ac:dyDescent="0.3">
      <c r="A6" s="23" t="s">
        <v>62</v>
      </c>
      <c r="B6" s="251"/>
      <c r="C6" s="251"/>
      <c r="D6" s="251"/>
      <c r="E6" s="251"/>
      <c r="F6" s="251"/>
      <c r="G6" s="251"/>
      <c r="H6" s="251"/>
      <c r="I6" s="256"/>
    </row>
    <row r="7" spans="1:9" ht="30" customHeight="1" x14ac:dyDescent="0.3">
      <c r="A7" s="104" t="s">
        <v>133</v>
      </c>
      <c r="B7" s="103">
        <v>1034216</v>
      </c>
      <c r="C7" s="103">
        <v>1532447</v>
      </c>
      <c r="D7" s="103">
        <v>2007043</v>
      </c>
      <c r="E7" s="98">
        <v>528048</v>
      </c>
      <c r="F7" s="98">
        <v>1016974</v>
      </c>
      <c r="G7" s="98">
        <v>782160</v>
      </c>
      <c r="H7" s="103">
        <v>277439</v>
      </c>
      <c r="I7" s="103">
        <v>1775482</v>
      </c>
    </row>
    <row r="8" spans="1:9" ht="30" customHeight="1" x14ac:dyDescent="0.3">
      <c r="A8" s="24"/>
      <c r="B8" s="75"/>
      <c r="C8" s="75"/>
      <c r="D8" s="75"/>
      <c r="E8" s="90"/>
      <c r="F8" s="90"/>
      <c r="G8" s="90"/>
      <c r="H8" s="75"/>
      <c r="I8" s="75"/>
    </row>
    <row r="9" spans="1:9" ht="30" customHeight="1" x14ac:dyDescent="0.3">
      <c r="A9" s="24" t="s">
        <v>63</v>
      </c>
      <c r="B9" s="89">
        <v>78582</v>
      </c>
      <c r="C9" s="89">
        <v>224515</v>
      </c>
      <c r="D9" s="89">
        <v>263761</v>
      </c>
      <c r="E9" s="90">
        <v>124311</v>
      </c>
      <c r="F9" s="90">
        <v>173801</v>
      </c>
      <c r="G9" s="90">
        <v>81095</v>
      </c>
      <c r="H9" s="75">
        <v>13418</v>
      </c>
      <c r="I9" s="89">
        <v>82918</v>
      </c>
    </row>
    <row r="10" spans="1:9" ht="30" customHeight="1" x14ac:dyDescent="0.3">
      <c r="A10" s="24"/>
      <c r="B10" s="89"/>
      <c r="C10" s="89"/>
      <c r="D10" s="89"/>
      <c r="E10" s="90"/>
      <c r="F10" s="90"/>
      <c r="G10" s="90"/>
      <c r="H10" s="75"/>
      <c r="I10" s="75"/>
    </row>
    <row r="11" spans="1:9" ht="30" customHeight="1" x14ac:dyDescent="0.3">
      <c r="A11" s="24" t="s">
        <v>64</v>
      </c>
      <c r="B11" s="89">
        <v>141029</v>
      </c>
      <c r="C11" s="89">
        <v>368187</v>
      </c>
      <c r="D11" s="89">
        <v>482344</v>
      </c>
      <c r="E11" s="90">
        <v>274486</v>
      </c>
      <c r="F11" s="90">
        <v>322019</v>
      </c>
      <c r="G11" s="90">
        <v>191901</v>
      </c>
      <c r="H11" s="75">
        <v>7401</v>
      </c>
      <c r="I11" s="89">
        <v>254400</v>
      </c>
    </row>
    <row r="12" spans="1:9" ht="30" customHeight="1" x14ac:dyDescent="0.3">
      <c r="A12" s="24"/>
      <c r="B12" s="89"/>
      <c r="C12" s="89"/>
      <c r="D12" s="89"/>
      <c r="E12" s="90"/>
      <c r="F12" s="90"/>
      <c r="G12" s="90"/>
      <c r="H12" s="75"/>
      <c r="I12" s="75"/>
    </row>
    <row r="13" spans="1:9" ht="30" customHeight="1" x14ac:dyDescent="0.3">
      <c r="A13" s="24" t="s">
        <v>65</v>
      </c>
      <c r="B13" s="89">
        <v>129617</v>
      </c>
      <c r="C13" s="89">
        <v>376074</v>
      </c>
      <c r="D13" s="89">
        <v>288581</v>
      </c>
      <c r="E13" s="90">
        <v>116851</v>
      </c>
      <c r="F13" s="90">
        <v>144777</v>
      </c>
      <c r="G13" s="90">
        <v>67393</v>
      </c>
      <c r="H13" s="75">
        <v>6151</v>
      </c>
      <c r="I13" s="107">
        <v>287708</v>
      </c>
    </row>
    <row r="14" spans="1:9" ht="30" customHeight="1" x14ac:dyDescent="0.3">
      <c r="A14" s="24"/>
      <c r="B14" s="89"/>
      <c r="C14" s="89"/>
      <c r="D14" s="89"/>
      <c r="E14" s="90"/>
      <c r="F14" s="90"/>
      <c r="G14" s="90"/>
      <c r="H14" s="75"/>
      <c r="I14" s="105"/>
    </row>
    <row r="15" spans="1:9" ht="30" customHeight="1" x14ac:dyDescent="0.3">
      <c r="A15" s="24" t="s">
        <v>66</v>
      </c>
      <c r="B15" s="75">
        <v>684988</v>
      </c>
      <c r="C15" s="75">
        <v>563492</v>
      </c>
      <c r="D15" s="75">
        <v>967667</v>
      </c>
      <c r="E15" s="90">
        <v>12400</v>
      </c>
      <c r="F15" s="90">
        <v>376377</v>
      </c>
      <c r="G15" s="90">
        <v>441771</v>
      </c>
      <c r="H15" s="75">
        <v>250469</v>
      </c>
      <c r="I15" s="107">
        <v>1150456</v>
      </c>
    </row>
    <row r="16" spans="1:9" ht="30" customHeight="1" x14ac:dyDescent="0.3">
      <c r="A16" s="24"/>
      <c r="B16" s="75"/>
      <c r="C16" s="75"/>
      <c r="D16" s="75"/>
      <c r="E16" s="75"/>
      <c r="F16" s="75"/>
      <c r="G16" s="75"/>
      <c r="H16" s="75"/>
      <c r="I16" s="75"/>
    </row>
    <row r="17" spans="1:9" ht="30" customHeight="1" x14ac:dyDescent="0.3">
      <c r="A17" s="24" t="s">
        <v>67</v>
      </c>
      <c r="B17" s="75" t="s">
        <v>8</v>
      </c>
      <c r="C17" s="75">
        <v>179</v>
      </c>
      <c r="D17" s="75">
        <v>4690</v>
      </c>
      <c r="E17" s="75" t="s">
        <v>8</v>
      </c>
      <c r="F17" s="75" t="s">
        <v>8</v>
      </c>
      <c r="G17" s="75" t="s">
        <v>8</v>
      </c>
      <c r="H17" s="75" t="s">
        <v>8</v>
      </c>
      <c r="I17" s="75" t="s">
        <v>8</v>
      </c>
    </row>
    <row r="18" spans="1:9" ht="30" customHeight="1" x14ac:dyDescent="0.3">
      <c r="A18" s="26"/>
      <c r="B18" s="94"/>
      <c r="C18" s="94"/>
      <c r="D18" s="94"/>
      <c r="E18" s="94"/>
      <c r="F18" s="94"/>
      <c r="G18" s="94"/>
      <c r="H18" s="94"/>
      <c r="I18" s="94"/>
    </row>
    <row r="19" spans="1:9" x14ac:dyDescent="0.3">
      <c r="A19" s="27" t="s">
        <v>68</v>
      </c>
      <c r="B19" s="19"/>
      <c r="C19" s="27" t="s">
        <v>69</v>
      </c>
      <c r="D19" s="17"/>
      <c r="E19" s="27" t="s">
        <v>70</v>
      </c>
      <c r="F19" s="17"/>
      <c r="G19" s="27" t="s">
        <v>71</v>
      </c>
      <c r="H19" s="17"/>
      <c r="I19" s="17"/>
    </row>
    <row r="20" spans="1:9" x14ac:dyDescent="0.3">
      <c r="A20" s="17"/>
      <c r="B20" s="17"/>
      <c r="C20" s="17"/>
      <c r="D20" s="17"/>
      <c r="E20" s="27" t="s">
        <v>72</v>
      </c>
      <c r="F20" s="17"/>
      <c r="G20" s="17"/>
      <c r="H20" s="17"/>
      <c r="I20" s="17"/>
    </row>
    <row r="21" spans="1:9" x14ac:dyDescent="0.3">
      <c r="A21" s="2" t="s">
        <v>140</v>
      </c>
      <c r="B21" s="2"/>
      <c r="C21" s="2"/>
      <c r="D21" s="1"/>
      <c r="E21" s="1"/>
      <c r="F21" s="1"/>
      <c r="G21" s="1"/>
      <c r="H21" s="1"/>
      <c r="I21" s="1"/>
    </row>
    <row r="22" spans="1:9" x14ac:dyDescent="0.3">
      <c r="A22" s="2" t="s">
        <v>73</v>
      </c>
      <c r="B22" s="2"/>
      <c r="C22" s="2"/>
      <c r="D22" s="1"/>
      <c r="E22" s="1"/>
      <c r="F22" s="1"/>
      <c r="G22" s="1"/>
      <c r="H22" s="1"/>
      <c r="I22" s="1"/>
    </row>
    <row r="23" spans="1:9" x14ac:dyDescent="0.3">
      <c r="A23" s="2" t="s">
        <v>138</v>
      </c>
      <c r="B23" s="2"/>
      <c r="C23" s="2"/>
    </row>
  </sheetData>
  <mergeCells count="10">
    <mergeCell ref="A3:I3"/>
    <mergeCell ref="B4:H4"/>
    <mergeCell ref="B5:B6"/>
    <mergeCell ref="C5:C6"/>
    <mergeCell ref="D5:D6"/>
    <mergeCell ref="E5:E6"/>
    <mergeCell ref="F5:F6"/>
    <mergeCell ref="G5:G6"/>
    <mergeCell ref="H5:H6"/>
    <mergeCell ref="I5:I6"/>
  </mergeCells>
  <phoneticPr fontId="4" type="noConversion"/>
  <pageMargins left="0.75000000000000011" right="0.75000000000000011" top="1" bottom="1" header="0.5" footer="0.5"/>
  <pageSetup paperSize="9" scale="64" fitToHeight="0" orientation="landscape"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22"/>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RowHeight="16.2" x14ac:dyDescent="0.3"/>
  <cols>
    <col min="1" max="1" width="20.6640625" customWidth="1"/>
    <col min="2" max="7" width="25.6640625" customWidth="1"/>
    <col min="8" max="8" width="9" customWidth="1"/>
  </cols>
  <sheetData>
    <row r="1" spans="1:7" ht="15.9" customHeight="1" x14ac:dyDescent="0.3">
      <c r="A1" s="11" t="s">
        <v>47</v>
      </c>
      <c r="B1" s="1"/>
      <c r="C1" s="1"/>
      <c r="D1" s="1"/>
      <c r="E1" s="1"/>
      <c r="F1" s="11" t="s">
        <v>48</v>
      </c>
      <c r="G1" s="5" t="s">
        <v>49</v>
      </c>
    </row>
    <row r="2" spans="1:7" ht="15.9" customHeight="1" x14ac:dyDescent="0.3">
      <c r="A2" s="5" t="s">
        <v>50</v>
      </c>
      <c r="B2" s="20" t="s">
        <v>51</v>
      </c>
      <c r="C2" s="1"/>
      <c r="D2" s="8"/>
      <c r="E2" s="8"/>
      <c r="F2" s="11" t="s">
        <v>52</v>
      </c>
      <c r="G2" s="6" t="s">
        <v>33</v>
      </c>
    </row>
    <row r="3" spans="1:7" ht="50.1" customHeight="1" x14ac:dyDescent="0.3">
      <c r="A3" s="248" t="s">
        <v>74</v>
      </c>
      <c r="B3" s="248"/>
      <c r="C3" s="248"/>
      <c r="D3" s="248"/>
      <c r="E3" s="248"/>
      <c r="F3" s="248"/>
      <c r="G3" s="248"/>
    </row>
    <row r="4" spans="1:7" ht="15.9" customHeight="1" x14ac:dyDescent="0.3">
      <c r="A4" s="1"/>
      <c r="B4" s="255" t="s">
        <v>75</v>
      </c>
      <c r="C4" s="255"/>
      <c r="D4" s="255"/>
      <c r="E4" s="255"/>
      <c r="F4" s="255"/>
      <c r="G4" s="21" t="s">
        <v>54</v>
      </c>
    </row>
    <row r="5" spans="1:7" ht="31.5" customHeight="1" x14ac:dyDescent="0.3">
      <c r="A5" s="22" t="s">
        <v>55</v>
      </c>
      <c r="B5" s="251" t="s">
        <v>56</v>
      </c>
      <c r="C5" s="251" t="s">
        <v>57</v>
      </c>
      <c r="D5" s="251" t="s">
        <v>58</v>
      </c>
      <c r="E5" s="251" t="s">
        <v>35</v>
      </c>
      <c r="F5" s="251" t="s">
        <v>60</v>
      </c>
      <c r="G5" s="256" t="s">
        <v>61</v>
      </c>
    </row>
    <row r="6" spans="1:7" ht="42" customHeight="1" x14ac:dyDescent="0.3">
      <c r="A6" s="23" t="s">
        <v>62</v>
      </c>
      <c r="B6" s="251"/>
      <c r="C6" s="251"/>
      <c r="D6" s="251"/>
      <c r="E6" s="251"/>
      <c r="F6" s="251"/>
      <c r="G6" s="256"/>
    </row>
    <row r="7" spans="1:7" ht="30" customHeight="1" x14ac:dyDescent="0.3">
      <c r="A7" s="104" t="s">
        <v>133</v>
      </c>
      <c r="B7" s="103">
        <v>1250414</v>
      </c>
      <c r="C7" s="103">
        <v>1690613</v>
      </c>
      <c r="D7" s="103">
        <v>1948334</v>
      </c>
      <c r="E7" s="103">
        <v>240692</v>
      </c>
      <c r="F7" s="103">
        <v>251580</v>
      </c>
      <c r="G7" s="103">
        <v>1760207</v>
      </c>
    </row>
    <row r="8" spans="1:7" ht="30" customHeight="1" x14ac:dyDescent="0.3">
      <c r="A8" s="24"/>
      <c r="B8" s="75"/>
      <c r="C8" s="75"/>
      <c r="D8" s="105"/>
      <c r="E8" s="75"/>
      <c r="F8" s="75"/>
      <c r="G8" s="75"/>
    </row>
    <row r="9" spans="1:7" ht="30" customHeight="1" x14ac:dyDescent="0.3">
      <c r="A9" s="24" t="s">
        <v>63</v>
      </c>
      <c r="B9" s="106">
        <v>104614</v>
      </c>
      <c r="C9" s="106">
        <v>252985</v>
      </c>
      <c r="D9" s="106">
        <v>202649</v>
      </c>
      <c r="E9" s="106">
        <v>42231</v>
      </c>
      <c r="F9" s="106">
        <v>13351</v>
      </c>
      <c r="G9" s="106">
        <v>74404</v>
      </c>
    </row>
    <row r="10" spans="1:7" ht="30" customHeight="1" x14ac:dyDescent="0.3">
      <c r="A10" s="24"/>
      <c r="B10" s="89"/>
      <c r="C10" s="89"/>
      <c r="D10" s="89"/>
      <c r="E10" s="89"/>
      <c r="F10" s="89"/>
      <c r="G10" s="89"/>
    </row>
    <row r="11" spans="1:7" ht="30" customHeight="1" x14ac:dyDescent="0.3">
      <c r="A11" s="24" t="s">
        <v>64</v>
      </c>
      <c r="B11" s="106">
        <v>171171</v>
      </c>
      <c r="C11" s="106">
        <v>394083</v>
      </c>
      <c r="D11" s="106">
        <v>437713</v>
      </c>
      <c r="E11" s="106">
        <v>140662</v>
      </c>
      <c r="F11" s="106">
        <v>5989</v>
      </c>
      <c r="G11" s="106">
        <v>252437</v>
      </c>
    </row>
    <row r="12" spans="1:7" ht="30" customHeight="1" x14ac:dyDescent="0.3">
      <c r="A12" s="24"/>
      <c r="B12" s="89"/>
      <c r="C12" s="89"/>
      <c r="D12" s="89"/>
      <c r="E12" s="89"/>
      <c r="F12" s="89"/>
      <c r="G12" s="89"/>
    </row>
    <row r="13" spans="1:7" ht="30" customHeight="1" x14ac:dyDescent="0.3">
      <c r="A13" s="24" t="s">
        <v>65</v>
      </c>
      <c r="B13" s="106">
        <v>150076</v>
      </c>
      <c r="C13" s="106">
        <v>422344</v>
      </c>
      <c r="D13" s="106">
        <v>281306</v>
      </c>
      <c r="E13" s="106">
        <v>51205</v>
      </c>
      <c r="F13" s="106">
        <v>5927</v>
      </c>
      <c r="G13" s="106">
        <v>301798</v>
      </c>
    </row>
    <row r="14" spans="1:7" ht="30" customHeight="1" x14ac:dyDescent="0.3">
      <c r="A14" s="24"/>
      <c r="B14" s="89"/>
      <c r="C14" s="75"/>
      <c r="D14" s="89"/>
      <c r="E14" s="89"/>
      <c r="F14" s="89"/>
      <c r="G14" s="75"/>
    </row>
    <row r="15" spans="1:7" ht="30" customHeight="1" x14ac:dyDescent="0.3">
      <c r="A15" s="24" t="s">
        <v>66</v>
      </c>
      <c r="B15" s="106">
        <v>824553</v>
      </c>
      <c r="C15" s="106">
        <v>621054</v>
      </c>
      <c r="D15" s="106">
        <v>1019451</v>
      </c>
      <c r="E15" s="106">
        <v>6594</v>
      </c>
      <c r="F15" s="106">
        <v>226313</v>
      </c>
      <c r="G15" s="106">
        <v>1131568</v>
      </c>
    </row>
    <row r="16" spans="1:7" ht="30" customHeight="1" x14ac:dyDescent="0.3">
      <c r="A16" s="24"/>
      <c r="B16" s="75"/>
      <c r="C16" s="75"/>
      <c r="D16" s="107"/>
      <c r="E16" s="75"/>
      <c r="F16" s="75"/>
      <c r="G16" s="75"/>
    </row>
    <row r="17" spans="1:7" ht="30" customHeight="1" x14ac:dyDescent="0.3">
      <c r="A17" s="24" t="s">
        <v>67</v>
      </c>
      <c r="B17" s="75" t="s">
        <v>76</v>
      </c>
      <c r="C17" s="106">
        <v>147</v>
      </c>
      <c r="D17" s="106">
        <v>7215</v>
      </c>
      <c r="E17" s="75" t="s">
        <v>76</v>
      </c>
      <c r="F17" s="75" t="s">
        <v>76</v>
      </c>
      <c r="G17" s="75" t="s">
        <v>76</v>
      </c>
    </row>
    <row r="18" spans="1:7" ht="30" customHeight="1" x14ac:dyDescent="0.3">
      <c r="A18" s="26"/>
      <c r="B18" s="102"/>
      <c r="C18" s="102"/>
      <c r="D18" s="102"/>
      <c r="E18" s="102"/>
      <c r="F18" s="102"/>
      <c r="G18" s="102"/>
    </row>
    <row r="19" spans="1:7" ht="20.100000000000001" customHeight="1" x14ac:dyDescent="0.3">
      <c r="A19" s="27" t="s">
        <v>68</v>
      </c>
      <c r="B19" s="19"/>
      <c r="C19" s="27" t="s">
        <v>69</v>
      </c>
      <c r="D19" s="17"/>
      <c r="E19" s="27" t="s">
        <v>70</v>
      </c>
      <c r="F19" s="17"/>
      <c r="G19" s="27" t="s">
        <v>71</v>
      </c>
    </row>
    <row r="20" spans="1:7" ht="20.100000000000001" customHeight="1" x14ac:dyDescent="0.3">
      <c r="A20" s="17"/>
      <c r="B20" s="17"/>
      <c r="C20" s="17"/>
      <c r="D20" s="17"/>
      <c r="E20" s="27" t="s">
        <v>72</v>
      </c>
      <c r="F20" s="17"/>
      <c r="G20" s="17"/>
    </row>
    <row r="21" spans="1:7" x14ac:dyDescent="0.3">
      <c r="A21" s="2" t="s">
        <v>77</v>
      </c>
      <c r="B21" s="1"/>
      <c r="C21" s="1"/>
      <c r="D21" s="1"/>
      <c r="E21" s="1"/>
      <c r="F21" s="1"/>
      <c r="G21" s="1"/>
    </row>
    <row r="22" spans="1:7" x14ac:dyDescent="0.3">
      <c r="A22" s="2" t="s">
        <v>73</v>
      </c>
      <c r="B22" s="1"/>
      <c r="C22" s="1"/>
      <c r="D22" s="1"/>
      <c r="E22" s="1"/>
      <c r="F22" s="1"/>
      <c r="G22" s="1"/>
    </row>
  </sheetData>
  <mergeCells count="8">
    <mergeCell ref="A3:G3"/>
    <mergeCell ref="B4:F4"/>
    <mergeCell ref="B5:B6"/>
    <mergeCell ref="C5:C6"/>
    <mergeCell ref="D5:D6"/>
    <mergeCell ref="E5:E6"/>
    <mergeCell ref="F5:F6"/>
    <mergeCell ref="G5:G6"/>
  </mergeCells>
  <phoneticPr fontId="4" type="noConversion"/>
  <printOptions horizontalCentered="1"/>
  <pageMargins left="0.74803149606299213" right="0.74803149606299213" top="0.98425196850393704" bottom="0.98425196850393704" header="0.511811023622047" footer="0.511811023622047"/>
  <pageSetup paperSize="9" scale="74" fitToHeight="0"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GG40"/>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3.2" x14ac:dyDescent="0.25"/>
  <cols>
    <col min="1" max="1" width="24.109375" style="28" customWidth="1"/>
    <col min="2" max="7" width="20.6640625" style="28" customWidth="1"/>
    <col min="8" max="8" width="9" style="28" customWidth="1"/>
    <col min="9" max="16384" width="9" style="28"/>
  </cols>
  <sheetData>
    <row r="1" spans="1:189" s="1" customFormat="1" ht="15.9" customHeight="1" x14ac:dyDescent="0.3">
      <c r="A1" s="11" t="s">
        <v>47</v>
      </c>
      <c r="F1" s="11" t="s">
        <v>48</v>
      </c>
      <c r="G1" s="5" t="s">
        <v>49</v>
      </c>
    </row>
    <row r="2" spans="1:189" s="1" customFormat="1" ht="15.9" customHeight="1" x14ac:dyDescent="0.3">
      <c r="A2" s="5" t="s">
        <v>50</v>
      </c>
      <c r="B2" s="20" t="s">
        <v>51</v>
      </c>
      <c r="D2" s="8"/>
      <c r="E2" s="8"/>
      <c r="F2" s="11" t="s">
        <v>52</v>
      </c>
      <c r="G2" s="6" t="s">
        <v>33</v>
      </c>
    </row>
    <row r="3" spans="1:189" s="25" customFormat="1" ht="50.1" customHeight="1" x14ac:dyDescent="0.3">
      <c r="A3" s="248" t="s">
        <v>74</v>
      </c>
      <c r="B3" s="248"/>
      <c r="C3" s="248"/>
      <c r="D3" s="248"/>
      <c r="E3" s="248"/>
      <c r="F3" s="248"/>
      <c r="G3" s="248"/>
    </row>
    <row r="4" spans="1:189" s="1" customFormat="1" ht="15.9" customHeight="1" x14ac:dyDescent="0.3">
      <c r="B4" s="255" t="s">
        <v>78</v>
      </c>
      <c r="C4" s="255"/>
      <c r="D4" s="255"/>
      <c r="E4" s="255"/>
      <c r="F4" s="255"/>
      <c r="G4" s="21" t="s">
        <v>54</v>
      </c>
    </row>
    <row r="5" spans="1:189" s="25" customFormat="1" ht="36" customHeight="1" x14ac:dyDescent="0.3">
      <c r="A5" s="22" t="s">
        <v>55</v>
      </c>
      <c r="B5" s="251" t="s">
        <v>56</v>
      </c>
      <c r="C5" s="251" t="s">
        <v>57</v>
      </c>
      <c r="D5" s="251" t="s">
        <v>58</v>
      </c>
      <c r="E5" s="251" t="s">
        <v>35</v>
      </c>
      <c r="F5" s="251" t="s">
        <v>60</v>
      </c>
      <c r="G5" s="256" t="s">
        <v>61</v>
      </c>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row>
    <row r="6" spans="1:189" s="25" customFormat="1" ht="32.25" customHeight="1" x14ac:dyDescent="0.3">
      <c r="A6" s="23" t="s">
        <v>62</v>
      </c>
      <c r="B6" s="251"/>
      <c r="C6" s="251"/>
      <c r="D6" s="251"/>
      <c r="E6" s="251"/>
      <c r="F6" s="251"/>
      <c r="G6" s="256"/>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row>
    <row r="7" spans="1:189" s="1" customFormat="1" ht="30" customHeight="1" x14ac:dyDescent="0.3">
      <c r="A7" s="104" t="s">
        <v>133</v>
      </c>
      <c r="B7" s="103">
        <f>SUM(B9:B15)</f>
        <v>1249418</v>
      </c>
      <c r="C7" s="103">
        <f>SUM(C9:C18)</f>
        <v>1738898</v>
      </c>
      <c r="D7" s="103">
        <f>SUM(D9:D17)</f>
        <v>1822753</v>
      </c>
      <c r="E7" s="103">
        <f>SUM(E9:E15)</f>
        <v>158058</v>
      </c>
      <c r="F7" s="103">
        <f>SUM(F9:F15)</f>
        <v>221675</v>
      </c>
      <c r="G7" s="130">
        <v>1704552</v>
      </c>
    </row>
    <row r="8" spans="1:189" s="1" customFormat="1" ht="30" customHeight="1" x14ac:dyDescent="0.3">
      <c r="A8" s="24"/>
      <c r="B8" s="75"/>
      <c r="C8" s="75"/>
      <c r="D8" s="75"/>
      <c r="E8" s="75"/>
      <c r="F8" s="75"/>
      <c r="G8" s="75"/>
    </row>
    <row r="9" spans="1:189" s="1" customFormat="1" ht="30" customHeight="1" x14ac:dyDescent="0.3">
      <c r="A9" s="24" t="s">
        <v>63</v>
      </c>
      <c r="B9" s="106">
        <v>105109</v>
      </c>
      <c r="C9" s="106">
        <v>257405</v>
      </c>
      <c r="D9" s="106">
        <v>187733</v>
      </c>
      <c r="E9" s="106">
        <v>29969</v>
      </c>
      <c r="F9" s="106">
        <v>13336</v>
      </c>
      <c r="G9" s="131">
        <v>72633</v>
      </c>
    </row>
    <row r="10" spans="1:189" s="1" customFormat="1" ht="30" customHeight="1" x14ac:dyDescent="0.3">
      <c r="A10" s="24"/>
      <c r="B10" s="89"/>
      <c r="C10" s="89"/>
      <c r="D10" s="89"/>
      <c r="E10" s="89"/>
      <c r="F10" s="89"/>
      <c r="G10" s="89"/>
    </row>
    <row r="11" spans="1:189" s="1" customFormat="1" ht="30" customHeight="1" x14ac:dyDescent="0.3">
      <c r="A11" s="24" t="s">
        <v>64</v>
      </c>
      <c r="B11" s="106">
        <v>170655</v>
      </c>
      <c r="C11" s="106">
        <v>399166</v>
      </c>
      <c r="D11" s="106">
        <v>393208</v>
      </c>
      <c r="E11" s="106">
        <v>84529</v>
      </c>
      <c r="F11" s="106">
        <v>5825</v>
      </c>
      <c r="G11" s="131">
        <v>221543</v>
      </c>
    </row>
    <row r="12" spans="1:189" s="1" customFormat="1" ht="30" customHeight="1" x14ac:dyDescent="0.3">
      <c r="A12" s="24"/>
      <c r="B12" s="89"/>
      <c r="C12" s="89"/>
      <c r="D12" s="89"/>
      <c r="E12" s="89"/>
      <c r="F12" s="89"/>
      <c r="G12" s="89"/>
    </row>
    <row r="13" spans="1:189" s="1" customFormat="1" ht="30" customHeight="1" x14ac:dyDescent="0.3">
      <c r="A13" s="24" t="s">
        <v>65</v>
      </c>
      <c r="B13" s="106">
        <v>151949</v>
      </c>
      <c r="C13" s="106">
        <v>434238</v>
      </c>
      <c r="D13" s="106">
        <v>269021</v>
      </c>
      <c r="E13" s="106">
        <v>40831</v>
      </c>
      <c r="F13" s="106">
        <v>3917</v>
      </c>
      <c r="G13" s="131">
        <v>302252</v>
      </c>
    </row>
    <row r="14" spans="1:189" s="1" customFormat="1" ht="30" customHeight="1" x14ac:dyDescent="0.3">
      <c r="A14" s="24"/>
      <c r="B14" s="89"/>
      <c r="C14" s="75"/>
      <c r="D14" s="89"/>
      <c r="E14" s="89"/>
      <c r="F14" s="89"/>
      <c r="G14" s="75"/>
    </row>
    <row r="15" spans="1:189" s="1" customFormat="1" ht="30" customHeight="1" x14ac:dyDescent="0.3">
      <c r="A15" s="24" t="s">
        <v>66</v>
      </c>
      <c r="B15" s="106">
        <v>821705</v>
      </c>
      <c r="C15" s="106">
        <v>647897</v>
      </c>
      <c r="D15" s="106">
        <v>965571</v>
      </c>
      <c r="E15" s="106">
        <v>2729</v>
      </c>
      <c r="F15" s="106">
        <v>198597</v>
      </c>
      <c r="G15" s="131">
        <v>1108124</v>
      </c>
    </row>
    <row r="16" spans="1:189" s="1" customFormat="1" ht="30" customHeight="1" x14ac:dyDescent="0.3">
      <c r="A16" s="24"/>
      <c r="B16" s="75"/>
      <c r="C16" s="75"/>
      <c r="D16" s="89"/>
      <c r="E16" s="75"/>
      <c r="F16" s="75"/>
      <c r="G16" s="75"/>
    </row>
    <row r="17" spans="1:7" s="1" customFormat="1" ht="30" customHeight="1" x14ac:dyDescent="0.3">
      <c r="A17" s="24" t="s">
        <v>67</v>
      </c>
      <c r="B17" s="75" t="s">
        <v>8</v>
      </c>
      <c r="C17" s="106">
        <v>192</v>
      </c>
      <c r="D17" s="106">
        <v>7220</v>
      </c>
      <c r="E17" s="75" t="s">
        <v>8</v>
      </c>
      <c r="F17" s="75" t="s">
        <v>8</v>
      </c>
      <c r="G17" s="75" t="s">
        <v>8</v>
      </c>
    </row>
    <row r="18" spans="1:7" s="1" customFormat="1" ht="30" customHeight="1" x14ac:dyDescent="0.3">
      <c r="A18" s="26"/>
      <c r="B18" s="102"/>
      <c r="C18" s="102"/>
      <c r="D18" s="102"/>
      <c r="E18" s="102"/>
      <c r="F18" s="102"/>
      <c r="G18" s="102"/>
    </row>
    <row r="19" spans="1:7" s="17" customFormat="1" ht="18.899999999999999" customHeight="1" x14ac:dyDescent="0.3">
      <c r="A19" s="27" t="s">
        <v>68</v>
      </c>
      <c r="B19" s="19"/>
      <c r="C19" s="27" t="s">
        <v>69</v>
      </c>
      <c r="E19" s="27" t="s">
        <v>70</v>
      </c>
      <c r="G19" s="27" t="s">
        <v>71</v>
      </c>
    </row>
    <row r="20" spans="1:7" s="17" customFormat="1" ht="18.899999999999999" customHeight="1" x14ac:dyDescent="0.3">
      <c r="E20" s="27" t="s">
        <v>72</v>
      </c>
    </row>
    <row r="21" spans="1:7" s="1" customFormat="1" ht="18.899999999999999" customHeight="1" x14ac:dyDescent="0.3">
      <c r="A21" s="2" t="s">
        <v>139</v>
      </c>
      <c r="B21" s="2"/>
      <c r="C21" s="2"/>
    </row>
    <row r="22" spans="1:7" s="1" customFormat="1" ht="18.899999999999999" customHeight="1" x14ac:dyDescent="0.3">
      <c r="A22" s="2" t="s">
        <v>73</v>
      </c>
      <c r="B22" s="2"/>
      <c r="C22" s="2"/>
    </row>
    <row r="23" spans="1:7" s="1" customFormat="1" ht="16.2" x14ac:dyDescent="0.3">
      <c r="A23" s="2" t="s">
        <v>138</v>
      </c>
      <c r="B23" s="2"/>
      <c r="C23" s="2"/>
    </row>
    <row r="24" spans="1:7" s="1" customFormat="1" ht="15.6" x14ac:dyDescent="0.3"/>
    <row r="25" spans="1:7" s="1" customFormat="1" ht="15.6" x14ac:dyDescent="0.3"/>
    <row r="26" spans="1:7" s="1" customFormat="1" ht="15.6" x14ac:dyDescent="0.3"/>
    <row r="27" spans="1:7" s="1" customFormat="1" ht="15.6" x14ac:dyDescent="0.3"/>
    <row r="28" spans="1:7" s="1" customFormat="1" ht="15.6" x14ac:dyDescent="0.3"/>
    <row r="29" spans="1:7" s="1" customFormat="1" ht="15.6" x14ac:dyDescent="0.3"/>
    <row r="30" spans="1:7" s="1" customFormat="1" ht="15.6" x14ac:dyDescent="0.3"/>
    <row r="31" spans="1:7" s="1" customFormat="1" ht="15.6" x14ac:dyDescent="0.3"/>
    <row r="32" spans="1:7" s="1" customFormat="1" ht="15.6" x14ac:dyDescent="0.3"/>
    <row r="33" s="1" customFormat="1" ht="15.6" x14ac:dyDescent="0.3"/>
    <row r="34" s="1" customFormat="1" ht="15.6" x14ac:dyDescent="0.3"/>
    <row r="35" s="1" customFormat="1" ht="15.6" x14ac:dyDescent="0.3"/>
    <row r="36" s="1" customFormat="1" ht="15.6" x14ac:dyDescent="0.3"/>
    <row r="37" s="1" customFormat="1" ht="15.6" x14ac:dyDescent="0.3"/>
    <row r="38" s="1" customFormat="1" ht="15.6" x14ac:dyDescent="0.3"/>
    <row r="39" s="1" customFormat="1" ht="15.6" x14ac:dyDescent="0.3"/>
    <row r="40" s="1" customFormat="1" ht="15.6" x14ac:dyDescent="0.3"/>
  </sheetData>
  <mergeCells count="8">
    <mergeCell ref="A3:G3"/>
    <mergeCell ref="B4:F4"/>
    <mergeCell ref="B5:B6"/>
    <mergeCell ref="C5:C6"/>
    <mergeCell ref="D5:D6"/>
    <mergeCell ref="E5:E6"/>
    <mergeCell ref="F5:F6"/>
    <mergeCell ref="G5:G6"/>
  </mergeCells>
  <phoneticPr fontId="4" type="noConversion"/>
  <printOptions horizontalCentered="1" verticalCentered="1"/>
  <pageMargins left="0.59055118110236171" right="0.31496062992126012" top="0.59055118110236204" bottom="0.39370078740157505" header="0.35433070866141703" footer="0.39370078740157505"/>
  <pageSetup paperSize="9" scale="88" firstPageNumber="165" orientation="landscape" useFirstPageNumber="1" verticalDpi="300" r:id="rId1"/>
  <headerFooter alignWithMargins="0">
    <oddFooter>&amp;C&amp;"Times New Roman,Regular"&amp;P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D393B-7400-4E9C-B477-04AA3614B26A}">
  <sheetPr>
    <pageSetUpPr fitToPage="1"/>
  </sheetPr>
  <dimension ref="A1:IV29"/>
  <sheetViews>
    <sheetView zoomScale="80" zoomScaleNormal="80" zoomScaleSheetLayoutView="100" workbookViewId="0"/>
  </sheetViews>
  <sheetFormatPr defaultColWidth="8.88671875" defaultRowHeight="16.2" x14ac:dyDescent="0.3"/>
  <cols>
    <col min="1" max="1" width="5.44140625" style="176" customWidth="1"/>
    <col min="2" max="15" width="8.88671875" style="176" customWidth="1"/>
    <col min="16" max="16" width="24.21875" style="176" customWidth="1"/>
    <col min="17" max="16384" width="8.88671875" style="176"/>
  </cols>
  <sheetData>
    <row r="1" spans="1:256" ht="33" customHeight="1" x14ac:dyDescent="0.4">
      <c r="A1" s="174"/>
      <c r="B1" s="174"/>
      <c r="C1" s="174"/>
      <c r="D1" s="175" t="s">
        <v>208</v>
      </c>
      <c r="E1" s="174"/>
      <c r="F1" s="174"/>
      <c r="G1" s="174"/>
      <c r="H1" s="174"/>
      <c r="I1" s="174"/>
      <c r="J1" s="174"/>
      <c r="K1" s="174"/>
      <c r="L1" s="174"/>
      <c r="M1" s="174"/>
      <c r="N1" s="174"/>
      <c r="O1" s="174"/>
      <c r="P1" s="174"/>
      <c r="Q1" s="174"/>
      <c r="R1" s="174"/>
    </row>
    <row r="2" spans="1:256" ht="14.1" customHeight="1" x14ac:dyDescent="0.4">
      <c r="A2" s="177"/>
      <c r="B2" s="177"/>
      <c r="C2" s="177"/>
      <c r="D2" s="177"/>
      <c r="E2" s="177"/>
      <c r="F2" s="177"/>
      <c r="G2" s="177"/>
      <c r="H2" s="177"/>
      <c r="I2" s="177"/>
      <c r="J2" s="177"/>
      <c r="K2" s="177"/>
      <c r="L2" s="177"/>
      <c r="M2" s="177"/>
      <c r="N2" s="177"/>
      <c r="O2" s="177"/>
      <c r="P2" s="177"/>
      <c r="Q2" s="177"/>
      <c r="R2" s="177"/>
    </row>
    <row r="3" spans="1:256" ht="19.8" x14ac:dyDescent="0.4">
      <c r="A3" s="177" t="s">
        <v>144</v>
      </c>
      <c r="B3" s="177"/>
      <c r="C3" s="177"/>
      <c r="D3" s="177"/>
      <c r="E3" s="177"/>
      <c r="F3" s="177"/>
      <c r="G3" s="177"/>
      <c r="H3" s="177"/>
      <c r="I3" s="177"/>
      <c r="J3" s="177"/>
      <c r="K3" s="177"/>
      <c r="L3" s="177"/>
      <c r="M3" s="177"/>
      <c r="N3" s="177"/>
      <c r="O3" s="177"/>
      <c r="P3" s="177"/>
      <c r="Q3" s="177"/>
      <c r="R3" s="177"/>
    </row>
    <row r="4" spans="1:256" ht="19.8" x14ac:dyDescent="0.4">
      <c r="B4" s="177" t="s">
        <v>209</v>
      </c>
      <c r="C4" s="177"/>
      <c r="D4" s="177"/>
      <c r="E4" s="177"/>
      <c r="F4" s="177"/>
      <c r="G4" s="177"/>
      <c r="H4" s="177"/>
      <c r="I4" s="177"/>
      <c r="J4" s="177"/>
      <c r="K4" s="177"/>
      <c r="L4" s="177"/>
      <c r="M4" s="177"/>
      <c r="N4" s="177"/>
      <c r="O4" s="177"/>
      <c r="P4" s="177"/>
      <c r="Q4" s="177"/>
      <c r="R4" s="177"/>
    </row>
    <row r="5" spans="1:256" ht="19.8" x14ac:dyDescent="0.4">
      <c r="A5" s="177" t="s">
        <v>145</v>
      </c>
      <c r="B5" s="177"/>
      <c r="C5" s="177"/>
      <c r="D5" s="177"/>
      <c r="E5" s="177"/>
      <c r="F5" s="177"/>
      <c r="G5" s="177"/>
      <c r="H5" s="177"/>
      <c r="I5" s="177"/>
      <c r="J5" s="177"/>
      <c r="K5" s="177"/>
      <c r="L5" s="177"/>
      <c r="M5" s="177"/>
      <c r="N5" s="177"/>
      <c r="O5" s="177"/>
      <c r="P5" s="177"/>
      <c r="Q5" s="177"/>
      <c r="R5" s="177"/>
    </row>
    <row r="6" spans="1:256" s="177" customFormat="1" ht="19.8" x14ac:dyDescent="0.4">
      <c r="A6" s="177" t="s">
        <v>196</v>
      </c>
    </row>
    <row r="7" spans="1:256" s="177" customFormat="1" ht="19.8" x14ac:dyDescent="0.4">
      <c r="B7" s="177" t="s">
        <v>210</v>
      </c>
    </row>
    <row r="8" spans="1:256" ht="19.8" x14ac:dyDescent="0.4">
      <c r="A8" s="177" t="s">
        <v>146</v>
      </c>
      <c r="B8" s="177"/>
      <c r="C8" s="177"/>
      <c r="D8" s="177"/>
      <c r="E8" s="177"/>
      <c r="F8" s="177"/>
      <c r="G8" s="177"/>
      <c r="H8" s="177"/>
      <c r="I8" s="177"/>
      <c r="J8" s="177"/>
      <c r="K8" s="177"/>
      <c r="L8" s="177"/>
      <c r="M8" s="177"/>
      <c r="N8" s="177"/>
      <c r="O8" s="177"/>
      <c r="P8" s="177"/>
      <c r="Q8" s="177"/>
      <c r="R8" s="177"/>
    </row>
    <row r="9" spans="1:256" ht="19.8" x14ac:dyDescent="0.4">
      <c r="A9" s="177" t="s">
        <v>147</v>
      </c>
      <c r="B9" s="177"/>
      <c r="C9" s="177"/>
      <c r="D9" s="177"/>
      <c r="E9" s="177"/>
      <c r="F9" s="177"/>
      <c r="G9" s="177"/>
      <c r="H9" s="177"/>
      <c r="I9" s="177"/>
      <c r="J9" s="177"/>
      <c r="K9" s="177"/>
      <c r="L9" s="177"/>
      <c r="M9" s="177"/>
      <c r="N9" s="177"/>
      <c r="O9" s="177"/>
      <c r="P9" s="177"/>
      <c r="Q9" s="177"/>
      <c r="R9" s="177"/>
    </row>
    <row r="10" spans="1:256" ht="19.8" x14ac:dyDescent="0.4">
      <c r="A10" s="177" t="s">
        <v>197</v>
      </c>
      <c r="B10" s="177"/>
      <c r="C10" s="177"/>
      <c r="D10" s="177"/>
      <c r="E10" s="177"/>
      <c r="F10" s="177"/>
      <c r="G10" s="177"/>
      <c r="H10" s="177"/>
      <c r="I10" s="177"/>
      <c r="J10" s="177"/>
      <c r="K10" s="177"/>
      <c r="L10" s="177"/>
      <c r="M10" s="177"/>
      <c r="N10" s="177"/>
      <c r="O10" s="177"/>
      <c r="P10" s="177"/>
      <c r="Q10" s="177"/>
      <c r="R10" s="177"/>
    </row>
    <row r="11" spans="1:256" s="180" customFormat="1" ht="21.75" customHeight="1" x14ac:dyDescent="0.3">
      <c r="A11" s="178" t="s">
        <v>165</v>
      </c>
      <c r="B11" s="178"/>
      <c r="C11" s="179"/>
      <c r="D11" s="179"/>
      <c r="E11" s="179"/>
      <c r="F11" s="179"/>
      <c r="G11" s="179"/>
      <c r="H11" s="179"/>
      <c r="I11" s="179"/>
      <c r="J11" s="179"/>
      <c r="K11" s="179"/>
      <c r="L11" s="179"/>
    </row>
    <row r="12" spans="1:256" s="182" customFormat="1" ht="19.8" x14ac:dyDescent="0.4">
      <c r="A12" s="178" t="s">
        <v>218</v>
      </c>
      <c r="B12" s="178"/>
      <c r="C12" s="178"/>
      <c r="D12" s="178"/>
      <c r="E12" s="178"/>
      <c r="F12" s="178"/>
      <c r="G12" s="178"/>
      <c r="H12" s="178"/>
      <c r="I12" s="177"/>
      <c r="J12" s="177"/>
      <c r="K12" s="177"/>
      <c r="L12" s="177"/>
      <c r="M12" s="181"/>
      <c r="N12" s="181"/>
      <c r="O12" s="181"/>
      <c r="P12" s="181"/>
      <c r="Q12" s="181"/>
      <c r="R12" s="181"/>
      <c r="S12" s="181"/>
      <c r="T12" s="181"/>
      <c r="U12" s="181"/>
      <c r="V12" s="181"/>
      <c r="W12" s="181"/>
      <c r="X12" s="181"/>
      <c r="Y12" s="181"/>
      <c r="Z12" s="181"/>
      <c r="AA12" s="181"/>
      <c r="AB12" s="181"/>
      <c r="AC12" s="181"/>
      <c r="AD12" s="181"/>
      <c r="AE12" s="257"/>
      <c r="AF12" s="257"/>
      <c r="AG12" s="257"/>
      <c r="AH12" s="257"/>
      <c r="AI12" s="257"/>
      <c r="AJ12" s="257"/>
      <c r="AK12" s="257"/>
      <c r="AL12" s="257"/>
      <c r="AM12" s="257"/>
      <c r="AN12" s="257"/>
      <c r="AO12" s="257"/>
      <c r="AP12" s="257"/>
      <c r="AQ12" s="257"/>
      <c r="AR12" s="257"/>
      <c r="AS12" s="257"/>
      <c r="AT12" s="257"/>
      <c r="AU12" s="257"/>
      <c r="AV12" s="257"/>
      <c r="AW12" s="257"/>
      <c r="AX12" s="257"/>
      <c r="AY12" s="257"/>
      <c r="AZ12" s="257"/>
      <c r="BA12" s="257"/>
      <c r="BB12" s="257"/>
      <c r="BC12" s="257"/>
      <c r="BD12" s="257"/>
      <c r="BE12" s="257"/>
      <c r="BF12" s="257"/>
      <c r="BG12" s="257"/>
      <c r="BH12" s="257"/>
      <c r="BI12" s="257"/>
      <c r="BJ12" s="257"/>
      <c r="BK12" s="257"/>
      <c r="BL12" s="257"/>
      <c r="BM12" s="257"/>
      <c r="BN12" s="257"/>
      <c r="BO12" s="257"/>
      <c r="BP12" s="257"/>
      <c r="BQ12" s="257"/>
      <c r="BR12" s="257"/>
      <c r="BS12" s="257"/>
      <c r="BT12" s="257"/>
      <c r="BU12" s="257"/>
      <c r="BV12" s="257"/>
      <c r="BW12" s="257"/>
      <c r="BX12" s="257"/>
      <c r="BY12" s="257"/>
      <c r="BZ12" s="257"/>
      <c r="CA12" s="257"/>
      <c r="CB12" s="257"/>
      <c r="CC12" s="257"/>
      <c r="CD12" s="257"/>
      <c r="CE12" s="257"/>
      <c r="CF12" s="257"/>
      <c r="CG12" s="257"/>
      <c r="CH12" s="257"/>
      <c r="CI12" s="257"/>
      <c r="CJ12" s="257"/>
      <c r="CK12" s="257"/>
      <c r="CL12" s="257"/>
      <c r="CM12" s="257"/>
      <c r="CN12" s="257"/>
      <c r="CO12" s="257"/>
      <c r="CP12" s="257"/>
      <c r="CQ12" s="257"/>
      <c r="CR12" s="257"/>
      <c r="CS12" s="257"/>
      <c r="CT12" s="257"/>
      <c r="CU12" s="257"/>
      <c r="CV12" s="257"/>
      <c r="CW12" s="257"/>
      <c r="CX12" s="257"/>
      <c r="CY12" s="257"/>
      <c r="CZ12" s="257"/>
      <c r="DA12" s="257"/>
      <c r="DB12" s="257"/>
      <c r="DC12" s="257"/>
      <c r="DD12" s="257"/>
      <c r="DE12" s="257"/>
      <c r="DF12" s="257"/>
      <c r="DG12" s="257"/>
      <c r="DH12" s="257"/>
      <c r="DI12" s="257"/>
      <c r="DJ12" s="257"/>
      <c r="DK12" s="257"/>
      <c r="DL12" s="257"/>
      <c r="DM12" s="257"/>
      <c r="DN12" s="257"/>
      <c r="DO12" s="257"/>
      <c r="DP12" s="257"/>
      <c r="DQ12" s="257"/>
      <c r="DR12" s="257"/>
      <c r="DS12" s="257"/>
      <c r="DT12" s="257"/>
      <c r="DU12" s="257"/>
      <c r="DV12" s="257"/>
      <c r="DW12" s="257"/>
      <c r="DX12" s="257"/>
      <c r="DY12" s="257"/>
      <c r="DZ12" s="257"/>
      <c r="EA12" s="257"/>
      <c r="EB12" s="257"/>
      <c r="EC12" s="257"/>
      <c r="ED12" s="257"/>
      <c r="EE12" s="257"/>
      <c r="EF12" s="257"/>
      <c r="EG12" s="257"/>
      <c r="EH12" s="257"/>
      <c r="EI12" s="257"/>
      <c r="EJ12" s="257"/>
      <c r="EK12" s="257"/>
      <c r="EL12" s="257"/>
      <c r="EM12" s="257"/>
      <c r="EN12" s="257"/>
      <c r="EO12" s="257"/>
      <c r="EP12" s="257"/>
      <c r="EQ12" s="257"/>
      <c r="ER12" s="257"/>
      <c r="ES12" s="257"/>
      <c r="ET12" s="257"/>
      <c r="EU12" s="257"/>
      <c r="EV12" s="257"/>
      <c r="EW12" s="257"/>
      <c r="EX12" s="257"/>
      <c r="EY12" s="257"/>
      <c r="EZ12" s="257"/>
      <c r="FA12" s="257"/>
      <c r="FB12" s="257"/>
      <c r="FC12" s="257"/>
      <c r="FD12" s="257"/>
      <c r="FE12" s="257"/>
      <c r="FF12" s="257"/>
      <c r="FG12" s="257"/>
      <c r="FH12" s="257"/>
      <c r="FI12" s="257"/>
      <c r="FJ12" s="257"/>
      <c r="FK12" s="257"/>
      <c r="FL12" s="257"/>
      <c r="FM12" s="257"/>
      <c r="FN12" s="257"/>
      <c r="FO12" s="257"/>
      <c r="FP12" s="257"/>
      <c r="FQ12" s="257"/>
      <c r="FR12" s="257"/>
      <c r="FS12" s="257"/>
      <c r="FT12" s="257"/>
      <c r="FU12" s="257"/>
      <c r="FV12" s="257"/>
      <c r="FW12" s="257"/>
      <c r="FX12" s="257"/>
      <c r="FY12" s="257"/>
      <c r="FZ12" s="257"/>
      <c r="GA12" s="257"/>
      <c r="GB12" s="257"/>
      <c r="GC12" s="257"/>
      <c r="GD12" s="257"/>
      <c r="GE12" s="257"/>
      <c r="GF12" s="257"/>
      <c r="GG12" s="257"/>
      <c r="GH12" s="257"/>
      <c r="GI12" s="257"/>
      <c r="GJ12" s="257"/>
      <c r="GK12" s="257"/>
      <c r="GL12" s="257"/>
      <c r="GM12" s="257"/>
      <c r="GN12" s="257"/>
      <c r="GO12" s="257"/>
      <c r="GP12" s="257"/>
      <c r="GQ12" s="257"/>
      <c r="GR12" s="257"/>
      <c r="GS12" s="257"/>
      <c r="GT12" s="257"/>
      <c r="GU12" s="257"/>
      <c r="GV12" s="257"/>
      <c r="GW12" s="257"/>
      <c r="GX12" s="257"/>
      <c r="GY12" s="257"/>
      <c r="GZ12" s="257"/>
      <c r="HA12" s="257"/>
      <c r="HB12" s="257"/>
      <c r="HC12" s="257"/>
      <c r="HD12" s="257"/>
      <c r="HE12" s="257"/>
      <c r="HF12" s="257"/>
      <c r="HG12" s="257"/>
      <c r="HH12" s="257"/>
      <c r="HI12" s="257"/>
      <c r="HJ12" s="257"/>
      <c r="HK12" s="257"/>
      <c r="HL12" s="257"/>
      <c r="HM12" s="257"/>
      <c r="HN12" s="257"/>
      <c r="HO12" s="257"/>
      <c r="HP12" s="257"/>
      <c r="HQ12" s="257"/>
      <c r="HR12" s="257"/>
      <c r="HS12" s="257"/>
      <c r="HT12" s="257"/>
      <c r="HU12" s="257"/>
      <c r="HV12" s="257"/>
      <c r="HW12" s="257"/>
      <c r="HX12" s="257"/>
      <c r="HY12" s="257"/>
      <c r="HZ12" s="257"/>
      <c r="IA12" s="257"/>
      <c r="IB12" s="257"/>
      <c r="IC12" s="257"/>
      <c r="ID12" s="257"/>
      <c r="IE12" s="257"/>
      <c r="IF12" s="257"/>
      <c r="IG12" s="257"/>
      <c r="IH12" s="257"/>
      <c r="II12" s="257"/>
      <c r="IJ12" s="257"/>
      <c r="IK12" s="257"/>
      <c r="IL12" s="257"/>
      <c r="IM12" s="257"/>
      <c r="IN12" s="257"/>
      <c r="IO12" s="257"/>
      <c r="IP12" s="257"/>
      <c r="IQ12" s="257"/>
      <c r="IR12" s="257"/>
      <c r="IS12" s="257"/>
      <c r="IT12" s="257"/>
      <c r="IU12" s="257"/>
      <c r="IV12" s="257"/>
    </row>
    <row r="13" spans="1:256" s="182" customFormat="1" ht="19.8" x14ac:dyDescent="0.4">
      <c r="A13" s="178" t="s">
        <v>148</v>
      </c>
      <c r="B13" s="178"/>
      <c r="C13" s="178"/>
      <c r="D13" s="178"/>
      <c r="E13" s="178"/>
      <c r="F13" s="178"/>
      <c r="G13" s="178"/>
      <c r="H13" s="178"/>
      <c r="I13" s="177"/>
      <c r="J13" s="177"/>
      <c r="K13" s="177"/>
      <c r="L13" s="177"/>
      <c r="M13" s="181"/>
      <c r="N13" s="181"/>
      <c r="O13" s="181"/>
      <c r="P13" s="181"/>
      <c r="Q13" s="181"/>
      <c r="R13" s="181"/>
      <c r="S13" s="181"/>
      <c r="T13" s="181"/>
      <c r="U13" s="181"/>
      <c r="V13" s="181"/>
      <c r="W13" s="181"/>
      <c r="X13" s="181"/>
      <c r="Y13" s="181"/>
      <c r="Z13" s="181"/>
      <c r="AA13" s="181"/>
      <c r="AB13" s="181"/>
      <c r="AC13" s="181"/>
      <c r="AD13" s="181"/>
      <c r="AE13" s="257"/>
      <c r="AF13" s="257"/>
      <c r="AG13" s="257"/>
      <c r="AH13" s="257"/>
      <c r="AI13" s="257"/>
      <c r="AJ13" s="257"/>
      <c r="AK13" s="257"/>
      <c r="AL13" s="257"/>
      <c r="AM13" s="257"/>
      <c r="AN13" s="257"/>
      <c r="AO13" s="257"/>
      <c r="AP13" s="257"/>
      <c r="AQ13" s="257"/>
      <c r="AR13" s="257"/>
      <c r="AS13" s="257"/>
      <c r="AT13" s="257"/>
      <c r="AU13" s="257"/>
      <c r="AV13" s="257"/>
      <c r="AW13" s="257"/>
      <c r="AX13" s="257"/>
      <c r="AY13" s="257"/>
      <c r="AZ13" s="257"/>
      <c r="BA13" s="257"/>
      <c r="BB13" s="257"/>
      <c r="BC13" s="257"/>
      <c r="BD13" s="257"/>
      <c r="BE13" s="257"/>
      <c r="BF13" s="257"/>
      <c r="BG13" s="257"/>
      <c r="BH13" s="257"/>
      <c r="BI13" s="257"/>
      <c r="BJ13" s="257"/>
      <c r="BK13" s="257"/>
      <c r="BL13" s="257"/>
      <c r="BM13" s="257"/>
      <c r="BN13" s="257"/>
      <c r="BO13" s="257"/>
      <c r="BP13" s="257"/>
      <c r="BQ13" s="257"/>
      <c r="BR13" s="257"/>
      <c r="BS13" s="257"/>
      <c r="BT13" s="257"/>
      <c r="BU13" s="257"/>
      <c r="BV13" s="257"/>
      <c r="BW13" s="257"/>
      <c r="BX13" s="257"/>
      <c r="BY13" s="257"/>
      <c r="BZ13" s="257"/>
      <c r="CA13" s="257"/>
      <c r="CB13" s="257"/>
      <c r="CC13" s="257"/>
      <c r="CD13" s="257"/>
      <c r="CE13" s="257"/>
      <c r="CF13" s="257"/>
      <c r="CG13" s="257"/>
      <c r="CH13" s="257"/>
      <c r="CI13" s="257"/>
      <c r="CJ13" s="257"/>
      <c r="CK13" s="257"/>
      <c r="CL13" s="257"/>
      <c r="CM13" s="257"/>
      <c r="CN13" s="257"/>
      <c r="CO13" s="257"/>
      <c r="CP13" s="257"/>
      <c r="CQ13" s="257"/>
      <c r="CR13" s="257"/>
      <c r="CS13" s="257"/>
      <c r="CT13" s="257"/>
      <c r="CU13" s="257"/>
      <c r="CV13" s="257"/>
      <c r="CW13" s="257"/>
      <c r="CX13" s="257"/>
      <c r="CY13" s="257"/>
      <c r="CZ13" s="257"/>
      <c r="DA13" s="257"/>
      <c r="DB13" s="257"/>
      <c r="DC13" s="257"/>
      <c r="DD13" s="257"/>
      <c r="DE13" s="257"/>
      <c r="DF13" s="257"/>
      <c r="DG13" s="257"/>
      <c r="DH13" s="257"/>
      <c r="DI13" s="257"/>
      <c r="DJ13" s="257"/>
      <c r="DK13" s="257"/>
      <c r="DL13" s="257"/>
      <c r="DM13" s="257"/>
      <c r="DN13" s="257"/>
      <c r="DO13" s="257"/>
      <c r="DP13" s="257"/>
      <c r="DQ13" s="257"/>
      <c r="DR13" s="257"/>
      <c r="DS13" s="257"/>
      <c r="DT13" s="257"/>
      <c r="DU13" s="257"/>
      <c r="DV13" s="257"/>
      <c r="DW13" s="257"/>
      <c r="DX13" s="257"/>
      <c r="DY13" s="257"/>
      <c r="DZ13" s="257"/>
      <c r="EA13" s="257"/>
      <c r="EB13" s="257"/>
      <c r="EC13" s="257"/>
      <c r="ED13" s="257"/>
      <c r="EE13" s="257"/>
      <c r="EF13" s="257"/>
      <c r="EG13" s="257"/>
      <c r="EH13" s="257"/>
      <c r="EI13" s="257"/>
      <c r="EJ13" s="257"/>
      <c r="EK13" s="257"/>
      <c r="EL13" s="257"/>
      <c r="EM13" s="257"/>
      <c r="EN13" s="257"/>
      <c r="EO13" s="257"/>
      <c r="EP13" s="257"/>
      <c r="EQ13" s="257"/>
      <c r="ER13" s="257"/>
      <c r="ES13" s="257"/>
      <c r="ET13" s="257"/>
      <c r="EU13" s="257"/>
      <c r="EV13" s="257"/>
      <c r="EW13" s="257"/>
      <c r="EX13" s="257"/>
      <c r="EY13" s="257"/>
      <c r="EZ13" s="257"/>
      <c r="FA13" s="257"/>
      <c r="FB13" s="257"/>
      <c r="FC13" s="257"/>
      <c r="FD13" s="257"/>
      <c r="FE13" s="257"/>
      <c r="FF13" s="257"/>
      <c r="FG13" s="257"/>
      <c r="FH13" s="257"/>
      <c r="FI13" s="257"/>
      <c r="FJ13" s="257"/>
      <c r="FK13" s="257"/>
      <c r="FL13" s="257"/>
      <c r="FM13" s="257"/>
      <c r="FN13" s="257"/>
      <c r="FO13" s="257"/>
      <c r="FP13" s="257"/>
      <c r="FQ13" s="257"/>
      <c r="FR13" s="257"/>
      <c r="FS13" s="257"/>
      <c r="FT13" s="257"/>
      <c r="FU13" s="257"/>
      <c r="FV13" s="257"/>
      <c r="FW13" s="257"/>
      <c r="FX13" s="257"/>
      <c r="FY13" s="257"/>
      <c r="FZ13" s="257"/>
      <c r="GA13" s="257"/>
      <c r="GB13" s="257"/>
      <c r="GC13" s="257"/>
      <c r="GD13" s="257"/>
      <c r="GE13" s="257"/>
      <c r="GF13" s="257"/>
      <c r="GG13" s="257"/>
      <c r="GH13" s="257"/>
      <c r="GI13" s="257"/>
      <c r="GJ13" s="257"/>
      <c r="GK13" s="257"/>
      <c r="GL13" s="257"/>
      <c r="GM13" s="257"/>
      <c r="GN13" s="257"/>
      <c r="GO13" s="257"/>
      <c r="GP13" s="257"/>
      <c r="GQ13" s="257"/>
      <c r="GR13" s="257"/>
      <c r="GS13" s="257"/>
      <c r="GT13" s="257"/>
      <c r="GU13" s="257"/>
      <c r="GV13" s="257"/>
      <c r="GW13" s="257"/>
      <c r="GX13" s="257"/>
      <c r="GY13" s="257"/>
      <c r="GZ13" s="257"/>
      <c r="HA13" s="257"/>
      <c r="HB13" s="257"/>
      <c r="HC13" s="257"/>
      <c r="HD13" s="257"/>
      <c r="HE13" s="257"/>
      <c r="HF13" s="257"/>
      <c r="HG13" s="257"/>
      <c r="HH13" s="257"/>
      <c r="HI13" s="257"/>
      <c r="HJ13" s="257"/>
      <c r="HK13" s="257"/>
      <c r="HL13" s="257"/>
      <c r="HM13" s="257"/>
      <c r="HN13" s="257"/>
      <c r="HO13" s="257"/>
      <c r="HP13" s="257"/>
      <c r="HQ13" s="257"/>
      <c r="HR13" s="257"/>
      <c r="HS13" s="257"/>
      <c r="HT13" s="257"/>
      <c r="HU13" s="257"/>
      <c r="HV13" s="257"/>
      <c r="HW13" s="257"/>
      <c r="HX13" s="257"/>
      <c r="HY13" s="257"/>
      <c r="HZ13" s="257"/>
      <c r="IA13" s="257"/>
      <c r="IB13" s="257"/>
      <c r="IC13" s="257"/>
      <c r="ID13" s="257"/>
      <c r="IE13" s="257"/>
      <c r="IF13" s="257"/>
      <c r="IG13" s="257"/>
      <c r="IH13" s="257"/>
      <c r="II13" s="257"/>
      <c r="IJ13" s="257"/>
      <c r="IK13" s="257"/>
      <c r="IL13" s="257"/>
      <c r="IM13" s="257"/>
      <c r="IN13" s="257"/>
      <c r="IO13" s="257"/>
      <c r="IP13" s="257"/>
      <c r="IQ13" s="257"/>
      <c r="IR13" s="257"/>
      <c r="IS13" s="257"/>
      <c r="IT13" s="257"/>
      <c r="IU13" s="257"/>
      <c r="IV13" s="257"/>
    </row>
    <row r="14" spans="1:256" s="182" customFormat="1" ht="19.8" x14ac:dyDescent="0.4">
      <c r="A14" s="178" t="s">
        <v>149</v>
      </c>
      <c r="B14" s="183"/>
      <c r="C14" s="183"/>
      <c r="D14" s="183"/>
      <c r="E14" s="183"/>
      <c r="F14" s="183"/>
      <c r="G14" s="183"/>
      <c r="H14" s="183"/>
      <c r="I14" s="177"/>
      <c r="J14" s="177"/>
      <c r="K14" s="177"/>
      <c r="L14" s="177"/>
      <c r="M14" s="181"/>
      <c r="N14" s="181"/>
      <c r="O14" s="181"/>
      <c r="P14" s="181"/>
      <c r="Q14" s="181"/>
      <c r="R14" s="181"/>
      <c r="S14" s="181"/>
      <c r="T14" s="181"/>
      <c r="U14" s="181"/>
      <c r="V14" s="181"/>
      <c r="W14" s="181"/>
      <c r="X14" s="181"/>
      <c r="Y14" s="181"/>
      <c r="Z14" s="181"/>
      <c r="AA14" s="181"/>
      <c r="AB14" s="181"/>
      <c r="AC14" s="181"/>
      <c r="AD14" s="181"/>
      <c r="AE14" s="257"/>
      <c r="AF14" s="257"/>
      <c r="AG14" s="257"/>
      <c r="AH14" s="257"/>
      <c r="AI14" s="257"/>
      <c r="AJ14" s="257"/>
      <c r="AK14" s="257"/>
      <c r="AL14" s="257"/>
      <c r="AM14" s="257"/>
      <c r="AN14" s="257"/>
      <c r="AO14" s="257"/>
      <c r="AP14" s="257"/>
      <c r="AQ14" s="257"/>
      <c r="AR14" s="257"/>
      <c r="AS14" s="257"/>
      <c r="AT14" s="257"/>
      <c r="AU14" s="257"/>
      <c r="AV14" s="257"/>
      <c r="AW14" s="257"/>
      <c r="AX14" s="257"/>
      <c r="AY14" s="257"/>
      <c r="AZ14" s="257"/>
      <c r="BA14" s="257"/>
      <c r="BB14" s="257"/>
      <c r="BC14" s="257"/>
      <c r="BD14" s="257"/>
      <c r="BE14" s="257"/>
      <c r="BF14" s="257"/>
      <c r="BG14" s="257"/>
      <c r="BH14" s="257"/>
      <c r="BI14" s="257"/>
      <c r="BJ14" s="257"/>
      <c r="BK14" s="257"/>
      <c r="BL14" s="257"/>
      <c r="BM14" s="257"/>
      <c r="BN14" s="257"/>
      <c r="BO14" s="257"/>
      <c r="BP14" s="257"/>
      <c r="BQ14" s="257"/>
      <c r="BR14" s="257"/>
      <c r="BS14" s="257"/>
      <c r="BT14" s="257"/>
      <c r="BU14" s="257"/>
      <c r="BV14" s="257"/>
      <c r="BW14" s="257"/>
      <c r="BX14" s="257"/>
      <c r="BY14" s="257"/>
      <c r="BZ14" s="257"/>
      <c r="CA14" s="257"/>
      <c r="CB14" s="257"/>
      <c r="CC14" s="257"/>
      <c r="CD14" s="257"/>
      <c r="CE14" s="257"/>
      <c r="CF14" s="257"/>
      <c r="CG14" s="257"/>
      <c r="CH14" s="257"/>
      <c r="CI14" s="257"/>
      <c r="CJ14" s="257"/>
      <c r="CK14" s="257"/>
      <c r="CL14" s="257"/>
      <c r="CM14" s="257"/>
      <c r="CN14" s="257"/>
      <c r="CO14" s="257"/>
      <c r="CP14" s="257"/>
      <c r="CQ14" s="257"/>
      <c r="CR14" s="257"/>
      <c r="CS14" s="257"/>
      <c r="CT14" s="257"/>
      <c r="CU14" s="257"/>
      <c r="CV14" s="257"/>
      <c r="CW14" s="257"/>
      <c r="CX14" s="257"/>
      <c r="CY14" s="257"/>
      <c r="CZ14" s="257"/>
      <c r="DA14" s="257"/>
      <c r="DB14" s="257"/>
      <c r="DC14" s="257"/>
      <c r="DD14" s="257"/>
      <c r="DE14" s="257"/>
      <c r="DF14" s="257"/>
      <c r="DG14" s="257"/>
      <c r="DH14" s="257"/>
      <c r="DI14" s="257"/>
      <c r="DJ14" s="257"/>
      <c r="DK14" s="257"/>
      <c r="DL14" s="257"/>
      <c r="DM14" s="257"/>
      <c r="DN14" s="257"/>
      <c r="DO14" s="257"/>
      <c r="DP14" s="257"/>
      <c r="DQ14" s="257"/>
      <c r="DR14" s="257"/>
      <c r="DS14" s="257"/>
      <c r="DT14" s="257"/>
      <c r="DU14" s="257"/>
      <c r="DV14" s="257"/>
      <c r="DW14" s="257"/>
      <c r="DX14" s="257"/>
      <c r="DY14" s="257"/>
      <c r="DZ14" s="257"/>
      <c r="EA14" s="257"/>
      <c r="EB14" s="257"/>
      <c r="EC14" s="257"/>
      <c r="ED14" s="257"/>
      <c r="EE14" s="257"/>
      <c r="EF14" s="257"/>
      <c r="EG14" s="257"/>
      <c r="EH14" s="257"/>
      <c r="EI14" s="257"/>
      <c r="EJ14" s="257"/>
      <c r="EK14" s="257"/>
      <c r="EL14" s="257"/>
      <c r="EM14" s="257"/>
      <c r="EN14" s="257"/>
      <c r="EO14" s="257"/>
      <c r="EP14" s="257"/>
      <c r="EQ14" s="257"/>
      <c r="ER14" s="257"/>
      <c r="ES14" s="257"/>
      <c r="ET14" s="257"/>
      <c r="EU14" s="257"/>
      <c r="EV14" s="257"/>
      <c r="EW14" s="257"/>
      <c r="EX14" s="257"/>
      <c r="EY14" s="257"/>
      <c r="EZ14" s="257"/>
      <c r="FA14" s="257"/>
      <c r="FB14" s="257"/>
      <c r="FC14" s="257"/>
      <c r="FD14" s="257"/>
      <c r="FE14" s="257"/>
      <c r="FF14" s="257"/>
      <c r="FG14" s="257"/>
      <c r="FH14" s="257"/>
      <c r="FI14" s="257"/>
      <c r="FJ14" s="257"/>
      <c r="FK14" s="257"/>
      <c r="FL14" s="257"/>
      <c r="FM14" s="257"/>
      <c r="FN14" s="257"/>
      <c r="FO14" s="257"/>
      <c r="FP14" s="257"/>
      <c r="FQ14" s="257"/>
      <c r="FR14" s="257"/>
      <c r="FS14" s="257"/>
      <c r="FT14" s="257"/>
      <c r="FU14" s="257"/>
      <c r="FV14" s="257"/>
      <c r="FW14" s="257"/>
      <c r="FX14" s="257"/>
      <c r="FY14" s="257"/>
      <c r="FZ14" s="257"/>
      <c r="GA14" s="257"/>
      <c r="GB14" s="257"/>
      <c r="GC14" s="257"/>
      <c r="GD14" s="257"/>
      <c r="GE14" s="257"/>
      <c r="GF14" s="257"/>
      <c r="GG14" s="257"/>
      <c r="GH14" s="257"/>
      <c r="GI14" s="257"/>
      <c r="GJ14" s="257"/>
      <c r="GK14" s="257"/>
      <c r="GL14" s="257"/>
      <c r="GM14" s="257"/>
      <c r="GN14" s="257"/>
      <c r="GO14" s="257"/>
      <c r="GP14" s="257"/>
      <c r="GQ14" s="257"/>
      <c r="GR14" s="257"/>
      <c r="GS14" s="257"/>
      <c r="GT14" s="257"/>
      <c r="GU14" s="257"/>
      <c r="GV14" s="257"/>
      <c r="GW14" s="257"/>
      <c r="GX14" s="257"/>
      <c r="GY14" s="257"/>
      <c r="GZ14" s="257"/>
      <c r="HA14" s="257"/>
      <c r="HB14" s="257"/>
      <c r="HC14" s="257"/>
      <c r="HD14" s="257"/>
      <c r="HE14" s="257"/>
      <c r="HF14" s="257"/>
      <c r="HG14" s="257"/>
      <c r="HH14" s="257"/>
      <c r="HI14" s="257"/>
      <c r="HJ14" s="257"/>
      <c r="HK14" s="257"/>
      <c r="HL14" s="257"/>
      <c r="HM14" s="257"/>
      <c r="HN14" s="257"/>
      <c r="HO14" s="257"/>
      <c r="HP14" s="257"/>
      <c r="HQ14" s="257"/>
      <c r="HR14" s="257"/>
      <c r="HS14" s="257"/>
      <c r="HT14" s="257"/>
      <c r="HU14" s="257"/>
      <c r="HV14" s="257"/>
      <c r="HW14" s="257"/>
      <c r="HX14" s="257"/>
      <c r="HY14" s="257"/>
      <c r="HZ14" s="257"/>
      <c r="IA14" s="257"/>
      <c r="IB14" s="257"/>
      <c r="IC14" s="257"/>
      <c r="ID14" s="257"/>
      <c r="IE14" s="257"/>
      <c r="IF14" s="257"/>
      <c r="IG14" s="257"/>
      <c r="IH14" s="257"/>
      <c r="II14" s="257"/>
      <c r="IJ14" s="257"/>
      <c r="IK14" s="257"/>
      <c r="IL14" s="257"/>
      <c r="IM14" s="257"/>
      <c r="IN14" s="257"/>
      <c r="IO14" s="257"/>
      <c r="IP14" s="257"/>
      <c r="IQ14" s="257"/>
      <c r="IR14" s="257"/>
      <c r="IS14" s="257"/>
      <c r="IT14" s="257"/>
      <c r="IU14" s="257"/>
      <c r="IV14" s="257"/>
    </row>
    <row r="15" spans="1:256" s="183" customFormat="1" ht="19.8" x14ac:dyDescent="0.4">
      <c r="A15" s="178" t="s">
        <v>198</v>
      </c>
    </row>
    <row r="16" spans="1:256" s="183" customFormat="1" ht="19.8" x14ac:dyDescent="0.4">
      <c r="A16" s="178" t="s">
        <v>199</v>
      </c>
    </row>
    <row r="17" spans="1:256" s="182" customFormat="1" ht="19.8" x14ac:dyDescent="0.4">
      <c r="A17" s="178" t="s">
        <v>200</v>
      </c>
      <c r="B17" s="183"/>
      <c r="C17" s="183"/>
      <c r="D17" s="183"/>
      <c r="E17" s="183"/>
      <c r="F17" s="183"/>
      <c r="G17" s="183"/>
      <c r="H17" s="183"/>
      <c r="I17" s="183"/>
      <c r="J17" s="177"/>
      <c r="K17" s="181"/>
      <c r="L17" s="181"/>
      <c r="M17" s="181"/>
      <c r="N17" s="181"/>
      <c r="O17" s="181"/>
      <c r="P17" s="181"/>
      <c r="Q17" s="181"/>
      <c r="R17" s="181"/>
      <c r="S17" s="181"/>
      <c r="T17" s="181"/>
      <c r="U17" s="181"/>
      <c r="V17" s="181"/>
      <c r="W17" s="181"/>
      <c r="X17" s="181"/>
      <c r="Y17" s="181"/>
      <c r="Z17" s="181"/>
      <c r="AA17" s="181"/>
      <c r="AB17" s="181"/>
      <c r="AC17" s="181"/>
      <c r="AD17" s="181"/>
      <c r="AE17" s="257"/>
      <c r="AF17" s="257"/>
      <c r="AG17" s="257"/>
      <c r="AH17" s="257"/>
      <c r="AI17" s="257"/>
      <c r="AJ17" s="257"/>
      <c r="AK17" s="257"/>
      <c r="AL17" s="257"/>
      <c r="AM17" s="257"/>
      <c r="AN17" s="257"/>
      <c r="AO17" s="257"/>
      <c r="AP17" s="257"/>
      <c r="AQ17" s="257"/>
      <c r="AR17" s="257"/>
      <c r="AS17" s="257"/>
      <c r="AT17" s="257"/>
      <c r="AU17" s="257"/>
      <c r="AV17" s="257"/>
      <c r="AW17" s="257"/>
      <c r="AX17" s="257"/>
      <c r="AY17" s="257"/>
      <c r="AZ17" s="257"/>
      <c r="BA17" s="257"/>
      <c r="BB17" s="257"/>
      <c r="BC17" s="257"/>
      <c r="BD17" s="257"/>
      <c r="BE17" s="257"/>
      <c r="BF17" s="257"/>
      <c r="BG17" s="257"/>
      <c r="BH17" s="257"/>
      <c r="BI17" s="257"/>
      <c r="BJ17" s="257"/>
      <c r="BK17" s="257"/>
      <c r="BL17" s="257"/>
      <c r="BM17" s="257"/>
      <c r="BN17" s="257"/>
      <c r="BO17" s="257"/>
      <c r="BP17" s="257"/>
      <c r="BQ17" s="257"/>
      <c r="BR17" s="257"/>
      <c r="BS17" s="257"/>
      <c r="BT17" s="257"/>
      <c r="BU17" s="257"/>
      <c r="BV17" s="257"/>
      <c r="BW17" s="257"/>
      <c r="BX17" s="257"/>
      <c r="BY17" s="257"/>
      <c r="BZ17" s="257"/>
      <c r="CA17" s="257"/>
      <c r="CB17" s="257"/>
      <c r="CC17" s="257"/>
      <c r="CD17" s="257"/>
      <c r="CE17" s="257"/>
      <c r="CF17" s="257"/>
      <c r="CG17" s="257"/>
      <c r="CH17" s="257"/>
      <c r="CI17" s="257"/>
      <c r="CJ17" s="257"/>
      <c r="CK17" s="257"/>
      <c r="CL17" s="257"/>
      <c r="CM17" s="257"/>
      <c r="CN17" s="257"/>
      <c r="CO17" s="257"/>
      <c r="CP17" s="257"/>
      <c r="CQ17" s="257"/>
      <c r="CR17" s="257"/>
      <c r="CS17" s="257"/>
      <c r="CT17" s="257"/>
      <c r="CU17" s="257"/>
      <c r="CV17" s="257"/>
      <c r="CW17" s="257"/>
      <c r="CX17" s="257"/>
      <c r="CY17" s="257"/>
      <c r="CZ17" s="257"/>
      <c r="DA17" s="257"/>
      <c r="DB17" s="257"/>
      <c r="DC17" s="257"/>
      <c r="DD17" s="257"/>
      <c r="DE17" s="257"/>
      <c r="DF17" s="257"/>
      <c r="DG17" s="257"/>
      <c r="DH17" s="257"/>
      <c r="DI17" s="257"/>
      <c r="DJ17" s="257"/>
      <c r="DK17" s="257"/>
      <c r="DL17" s="257"/>
      <c r="DM17" s="257"/>
      <c r="DN17" s="257"/>
      <c r="DO17" s="257"/>
      <c r="DP17" s="257"/>
      <c r="DQ17" s="257"/>
      <c r="DR17" s="257"/>
      <c r="DS17" s="257"/>
      <c r="DT17" s="257"/>
      <c r="DU17" s="257"/>
      <c r="DV17" s="257"/>
      <c r="DW17" s="257"/>
      <c r="DX17" s="257"/>
      <c r="DY17" s="257"/>
      <c r="DZ17" s="257"/>
      <c r="EA17" s="257"/>
      <c r="EB17" s="257"/>
      <c r="EC17" s="257"/>
      <c r="ED17" s="257"/>
      <c r="EE17" s="257"/>
      <c r="EF17" s="257"/>
      <c r="EG17" s="257"/>
      <c r="EH17" s="257"/>
      <c r="EI17" s="257"/>
      <c r="EJ17" s="257"/>
      <c r="EK17" s="257"/>
      <c r="EL17" s="257"/>
      <c r="EM17" s="257"/>
      <c r="EN17" s="257"/>
      <c r="EO17" s="257"/>
      <c r="EP17" s="257"/>
      <c r="EQ17" s="257"/>
      <c r="ER17" s="257"/>
      <c r="ES17" s="257"/>
      <c r="ET17" s="257"/>
      <c r="EU17" s="257"/>
      <c r="EV17" s="257"/>
      <c r="EW17" s="257"/>
      <c r="EX17" s="257"/>
      <c r="EY17" s="257"/>
      <c r="EZ17" s="257"/>
      <c r="FA17" s="257"/>
      <c r="FB17" s="257"/>
      <c r="FC17" s="257"/>
      <c r="FD17" s="257"/>
      <c r="FE17" s="257"/>
      <c r="FF17" s="257"/>
      <c r="FG17" s="257"/>
      <c r="FH17" s="257"/>
      <c r="FI17" s="257"/>
      <c r="FJ17" s="257"/>
      <c r="FK17" s="257"/>
      <c r="FL17" s="257"/>
      <c r="FM17" s="257"/>
      <c r="FN17" s="257"/>
      <c r="FO17" s="257"/>
      <c r="FP17" s="257"/>
      <c r="FQ17" s="257"/>
      <c r="FR17" s="257"/>
      <c r="FS17" s="257"/>
      <c r="FT17" s="257"/>
      <c r="FU17" s="257"/>
      <c r="FV17" s="257"/>
      <c r="FW17" s="257"/>
      <c r="FX17" s="257"/>
      <c r="FY17" s="257"/>
      <c r="FZ17" s="257"/>
      <c r="GA17" s="257"/>
      <c r="GB17" s="257"/>
      <c r="GC17" s="257"/>
      <c r="GD17" s="257"/>
      <c r="GE17" s="257"/>
      <c r="GF17" s="257"/>
      <c r="GG17" s="257"/>
      <c r="GH17" s="257"/>
      <c r="GI17" s="257"/>
      <c r="GJ17" s="257"/>
      <c r="GK17" s="257"/>
      <c r="GL17" s="257"/>
      <c r="GM17" s="257"/>
      <c r="GN17" s="257"/>
      <c r="GO17" s="257"/>
      <c r="GP17" s="257"/>
      <c r="GQ17" s="257"/>
      <c r="GR17" s="257"/>
      <c r="GS17" s="257"/>
      <c r="GT17" s="257"/>
      <c r="GU17" s="257"/>
      <c r="GV17" s="257"/>
      <c r="GW17" s="257"/>
      <c r="GX17" s="257"/>
      <c r="GY17" s="257"/>
      <c r="GZ17" s="257"/>
      <c r="HA17" s="257"/>
      <c r="HB17" s="257"/>
      <c r="HC17" s="257"/>
      <c r="HD17" s="257"/>
      <c r="HE17" s="257"/>
      <c r="HF17" s="257"/>
      <c r="HG17" s="257"/>
      <c r="HH17" s="257"/>
      <c r="HI17" s="257"/>
      <c r="HJ17" s="257"/>
      <c r="HK17" s="257"/>
      <c r="HL17" s="257"/>
      <c r="HM17" s="257"/>
      <c r="HN17" s="257"/>
      <c r="HO17" s="257"/>
      <c r="HP17" s="257"/>
      <c r="HQ17" s="257"/>
      <c r="HR17" s="257"/>
      <c r="HS17" s="257"/>
      <c r="HT17" s="257"/>
      <c r="HU17" s="257"/>
      <c r="HV17" s="257"/>
      <c r="HW17" s="257"/>
      <c r="HX17" s="257"/>
      <c r="HY17" s="257"/>
      <c r="HZ17" s="257"/>
      <c r="IA17" s="257"/>
      <c r="IB17" s="257"/>
      <c r="IC17" s="257"/>
      <c r="ID17" s="257"/>
      <c r="IE17" s="257"/>
      <c r="IF17" s="257"/>
      <c r="IG17" s="257"/>
      <c r="IH17" s="257"/>
      <c r="II17" s="257"/>
      <c r="IJ17" s="257"/>
      <c r="IK17" s="257"/>
      <c r="IL17" s="257"/>
      <c r="IM17" s="257"/>
      <c r="IN17" s="257"/>
      <c r="IO17" s="257"/>
      <c r="IP17" s="257"/>
      <c r="IQ17" s="257"/>
      <c r="IR17" s="257"/>
      <c r="IS17" s="257"/>
      <c r="IT17" s="257"/>
      <c r="IU17" s="257"/>
      <c r="IV17" s="181"/>
    </row>
    <row r="18" spans="1:256" s="183" customFormat="1" ht="19.8" x14ac:dyDescent="0.4">
      <c r="A18" s="178" t="s">
        <v>211</v>
      </c>
    </row>
    <row r="19" spans="1:256" s="183" customFormat="1" ht="19.8" x14ac:dyDescent="0.4">
      <c r="A19" s="178" t="s">
        <v>219</v>
      </c>
    </row>
    <row r="20" spans="1:256" s="183" customFormat="1" ht="19.8" x14ac:dyDescent="0.4">
      <c r="A20" s="178" t="s">
        <v>203</v>
      </c>
    </row>
    <row r="21" spans="1:256" ht="19.8" x14ac:dyDescent="0.4">
      <c r="A21" s="177" t="s">
        <v>150</v>
      </c>
      <c r="B21" s="177"/>
      <c r="C21" s="177"/>
      <c r="D21" s="177"/>
      <c r="E21" s="177"/>
      <c r="F21" s="177"/>
      <c r="G21" s="177"/>
      <c r="H21" s="177"/>
      <c r="I21" s="177"/>
      <c r="J21" s="177"/>
      <c r="K21" s="177"/>
      <c r="L21" s="177"/>
      <c r="M21" s="177"/>
      <c r="N21" s="177"/>
      <c r="O21" s="177"/>
      <c r="P21" s="177"/>
      <c r="Q21" s="177"/>
      <c r="R21" s="177"/>
    </row>
    <row r="22" spans="1:256" ht="19.8" x14ac:dyDescent="0.4">
      <c r="A22" s="177" t="s">
        <v>225</v>
      </c>
      <c r="B22" s="177"/>
      <c r="C22" s="177"/>
      <c r="D22" s="177"/>
      <c r="E22" s="177"/>
      <c r="F22" s="177"/>
      <c r="G22" s="177"/>
      <c r="H22" s="177"/>
      <c r="I22" s="177"/>
      <c r="J22" s="177"/>
      <c r="K22" s="177"/>
      <c r="L22" s="177"/>
      <c r="M22" s="177"/>
      <c r="N22" s="177"/>
      <c r="O22" s="177"/>
      <c r="P22" s="177"/>
      <c r="Q22" s="177"/>
      <c r="R22" s="177"/>
    </row>
    <row r="23" spans="1:256" ht="19.8" x14ac:dyDescent="0.4">
      <c r="A23" s="177" t="s">
        <v>201</v>
      </c>
      <c r="B23" s="177"/>
      <c r="C23" s="177"/>
      <c r="D23" s="177"/>
      <c r="E23" s="177"/>
      <c r="F23" s="177"/>
      <c r="G23" s="177"/>
      <c r="H23" s="177"/>
      <c r="I23" s="177"/>
      <c r="J23" s="177"/>
      <c r="K23" s="177"/>
      <c r="L23" s="177"/>
      <c r="M23" s="177"/>
      <c r="N23" s="177"/>
      <c r="O23" s="177"/>
      <c r="P23" s="177"/>
      <c r="Q23" s="177"/>
      <c r="R23" s="177"/>
    </row>
    <row r="24" spans="1:256" ht="19.8" x14ac:dyDescent="0.4">
      <c r="A24" s="177" t="s">
        <v>226</v>
      </c>
      <c r="B24" s="177"/>
      <c r="C24" s="177"/>
      <c r="D24" s="177"/>
      <c r="E24" s="177"/>
      <c r="F24" s="177"/>
      <c r="G24" s="177"/>
      <c r="H24" s="177"/>
      <c r="I24" s="177"/>
      <c r="J24" s="177"/>
      <c r="K24" s="177"/>
      <c r="L24" s="177"/>
      <c r="M24" s="177"/>
      <c r="N24" s="177"/>
      <c r="O24" s="177"/>
      <c r="P24" s="177"/>
      <c r="Q24" s="177"/>
      <c r="R24" s="177"/>
    </row>
    <row r="25" spans="1:256" ht="19.8" x14ac:dyDescent="0.4">
      <c r="A25" s="177" t="s">
        <v>202</v>
      </c>
      <c r="B25" s="177"/>
      <c r="C25" s="177"/>
      <c r="D25" s="177"/>
      <c r="E25" s="177"/>
      <c r="F25" s="177"/>
      <c r="G25" s="177"/>
      <c r="H25" s="177"/>
      <c r="I25" s="177"/>
      <c r="J25" s="177"/>
      <c r="K25" s="177"/>
      <c r="L25" s="177"/>
      <c r="M25" s="177"/>
      <c r="N25" s="177"/>
      <c r="O25" s="177"/>
      <c r="P25" s="177"/>
      <c r="Q25" s="177"/>
      <c r="R25" s="177"/>
    </row>
    <row r="29" spans="1:256" x14ac:dyDescent="0.3">
      <c r="M29" s="176" t="s">
        <v>204</v>
      </c>
    </row>
  </sheetData>
  <mergeCells count="159">
    <mergeCell ref="AE12:AJ12"/>
    <mergeCell ref="AK12:AP12"/>
    <mergeCell ref="AQ12:AV12"/>
    <mergeCell ref="AW12:BB12"/>
    <mergeCell ref="BC12:BH12"/>
    <mergeCell ref="BI12:BN12"/>
    <mergeCell ref="CY12:DD12"/>
    <mergeCell ref="DE12:DJ12"/>
    <mergeCell ref="DK12:DP12"/>
    <mergeCell ref="DQ12:DV12"/>
    <mergeCell ref="DW12:EB12"/>
    <mergeCell ref="EC12:EH12"/>
    <mergeCell ref="BO12:BT12"/>
    <mergeCell ref="BU12:BZ12"/>
    <mergeCell ref="CA12:CF12"/>
    <mergeCell ref="CG12:CL12"/>
    <mergeCell ref="CM12:CR12"/>
    <mergeCell ref="CS12:CX12"/>
    <mergeCell ref="GE12:GJ12"/>
    <mergeCell ref="GK12:GP12"/>
    <mergeCell ref="GQ12:GV12"/>
    <mergeCell ref="GW12:HB12"/>
    <mergeCell ref="EI12:EN12"/>
    <mergeCell ref="EO12:ET12"/>
    <mergeCell ref="EU12:EZ12"/>
    <mergeCell ref="FA12:FF12"/>
    <mergeCell ref="FG12:FL12"/>
    <mergeCell ref="FM12:FR12"/>
    <mergeCell ref="CA13:CF13"/>
    <mergeCell ref="CG13:CL13"/>
    <mergeCell ref="CM13:CR13"/>
    <mergeCell ref="CS13:CX13"/>
    <mergeCell ref="CY13:DD13"/>
    <mergeCell ref="DE13:DJ13"/>
    <mergeCell ref="IM12:IR12"/>
    <mergeCell ref="IS12:IV12"/>
    <mergeCell ref="AE13:AJ13"/>
    <mergeCell ref="AK13:AP13"/>
    <mergeCell ref="AQ13:AV13"/>
    <mergeCell ref="AW13:BB13"/>
    <mergeCell ref="BC13:BH13"/>
    <mergeCell ref="BI13:BN13"/>
    <mergeCell ref="BO13:BT13"/>
    <mergeCell ref="BU13:BZ13"/>
    <mergeCell ref="HC12:HH12"/>
    <mergeCell ref="HI12:HN12"/>
    <mergeCell ref="HO12:HT12"/>
    <mergeCell ref="HU12:HZ12"/>
    <mergeCell ref="IA12:IF12"/>
    <mergeCell ref="IG12:IL12"/>
    <mergeCell ref="FS12:FX12"/>
    <mergeCell ref="FY12:GD12"/>
    <mergeCell ref="EU13:EZ13"/>
    <mergeCell ref="FA13:FF13"/>
    <mergeCell ref="FG13:FL13"/>
    <mergeCell ref="FM13:FR13"/>
    <mergeCell ref="FS13:FX13"/>
    <mergeCell ref="FY13:GD13"/>
    <mergeCell ref="DK13:DP13"/>
    <mergeCell ref="DQ13:DV13"/>
    <mergeCell ref="DW13:EB13"/>
    <mergeCell ref="EC13:EH13"/>
    <mergeCell ref="EI13:EN13"/>
    <mergeCell ref="EO13:ET13"/>
    <mergeCell ref="HO13:HT13"/>
    <mergeCell ref="HU13:HZ13"/>
    <mergeCell ref="IA13:IF13"/>
    <mergeCell ref="IG13:IL13"/>
    <mergeCell ref="IM13:IR13"/>
    <mergeCell ref="IS13:IV13"/>
    <mergeCell ref="GE13:GJ13"/>
    <mergeCell ref="GK13:GP13"/>
    <mergeCell ref="GQ13:GV13"/>
    <mergeCell ref="GW13:HB13"/>
    <mergeCell ref="HC13:HH13"/>
    <mergeCell ref="HI13:HN13"/>
    <mergeCell ref="BO14:BT14"/>
    <mergeCell ref="BU14:BZ14"/>
    <mergeCell ref="CA14:CF14"/>
    <mergeCell ref="CG14:CL14"/>
    <mergeCell ref="CM14:CR14"/>
    <mergeCell ref="CS14:CX14"/>
    <mergeCell ref="AE14:AJ14"/>
    <mergeCell ref="AK14:AP14"/>
    <mergeCell ref="AQ14:AV14"/>
    <mergeCell ref="AW14:BB14"/>
    <mergeCell ref="BC14:BH14"/>
    <mergeCell ref="BI14:BN14"/>
    <mergeCell ref="EU14:EZ14"/>
    <mergeCell ref="FA14:FF14"/>
    <mergeCell ref="FG14:FL14"/>
    <mergeCell ref="FM14:FR14"/>
    <mergeCell ref="CY14:DD14"/>
    <mergeCell ref="DE14:DJ14"/>
    <mergeCell ref="DK14:DP14"/>
    <mergeCell ref="DQ14:DV14"/>
    <mergeCell ref="DW14:EB14"/>
    <mergeCell ref="EC14:EH14"/>
    <mergeCell ref="IM14:IR14"/>
    <mergeCell ref="IS14:IV14"/>
    <mergeCell ref="AE17:AI17"/>
    <mergeCell ref="AJ17:AN17"/>
    <mergeCell ref="AO17:AS17"/>
    <mergeCell ref="AT17:AX17"/>
    <mergeCell ref="AY17:BC17"/>
    <mergeCell ref="BD17:BH17"/>
    <mergeCell ref="BI17:BM17"/>
    <mergeCell ref="BN17:BR17"/>
    <mergeCell ref="HC14:HH14"/>
    <mergeCell ref="HI14:HN14"/>
    <mergeCell ref="HO14:HT14"/>
    <mergeCell ref="HU14:HZ14"/>
    <mergeCell ref="IA14:IF14"/>
    <mergeCell ref="IG14:IL14"/>
    <mergeCell ref="FS14:FX14"/>
    <mergeCell ref="FY14:GD14"/>
    <mergeCell ref="GE14:GJ14"/>
    <mergeCell ref="GK14:GP14"/>
    <mergeCell ref="GQ14:GV14"/>
    <mergeCell ref="GW14:HB14"/>
    <mergeCell ref="EI14:EN14"/>
    <mergeCell ref="EO14:ET14"/>
    <mergeCell ref="CW17:DA17"/>
    <mergeCell ref="DB17:DF17"/>
    <mergeCell ref="DG17:DK17"/>
    <mergeCell ref="DL17:DP17"/>
    <mergeCell ref="DQ17:DU17"/>
    <mergeCell ref="DV17:DZ17"/>
    <mergeCell ref="BS17:BW17"/>
    <mergeCell ref="BX17:CB17"/>
    <mergeCell ref="CC17:CG17"/>
    <mergeCell ref="CH17:CL17"/>
    <mergeCell ref="CM17:CQ17"/>
    <mergeCell ref="CR17:CV17"/>
    <mergeCell ref="FE17:FI17"/>
    <mergeCell ref="FJ17:FN17"/>
    <mergeCell ref="FO17:FS17"/>
    <mergeCell ref="FT17:FX17"/>
    <mergeCell ref="FY17:GC17"/>
    <mergeCell ref="GD17:GH17"/>
    <mergeCell ref="EA17:EE17"/>
    <mergeCell ref="EF17:EJ17"/>
    <mergeCell ref="EK17:EO17"/>
    <mergeCell ref="EP17:ET17"/>
    <mergeCell ref="EU17:EY17"/>
    <mergeCell ref="EZ17:FD17"/>
    <mergeCell ref="IQ17:IU17"/>
    <mergeCell ref="HM17:HQ17"/>
    <mergeCell ref="HR17:HV17"/>
    <mergeCell ref="HW17:IA17"/>
    <mergeCell ref="IB17:IF17"/>
    <mergeCell ref="IG17:IK17"/>
    <mergeCell ref="IL17:IP17"/>
    <mergeCell ref="GI17:GM17"/>
    <mergeCell ref="GN17:GR17"/>
    <mergeCell ref="GS17:GW17"/>
    <mergeCell ref="GX17:HB17"/>
    <mergeCell ref="HC17:HG17"/>
    <mergeCell ref="HH17:HL17"/>
  </mergeCells>
  <phoneticPr fontId="4" type="noConversion"/>
  <printOptions horizontalCentered="1"/>
  <pageMargins left="0.39370078740157483" right="0.39370078740157483" top="0.59055118110236215" bottom="0.39370078740157483" header="0.31496062992125984" footer="0.31496062992125984"/>
  <pageSetup paperSize="9" scale="90" firstPageNumber="1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具名範圍</vt:lpstr>
      </vt:variant>
      <vt:variant>
        <vt:i4>1</vt:i4>
      </vt:variant>
    </vt:vector>
  </HeadingPairs>
  <TitlesOfParts>
    <vt:vector size="20" baseType="lpstr">
      <vt:lpstr>歷年</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編製說明</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kuo.jwhat</dc:creator>
  <cp:lastModifiedBy>統計處吳麗珍</cp:lastModifiedBy>
  <cp:lastPrinted>2025-10-23T03:55:13Z</cp:lastPrinted>
  <dcterms:created xsi:type="dcterms:W3CDTF">2008-09-11T03:48:10Z</dcterms:created>
  <dcterms:modified xsi:type="dcterms:W3CDTF">2025-10-23T03:55:25Z</dcterms:modified>
</cp:coreProperties>
</file>