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C:\Users\stwlj\AppData\Local\Microsoft\Windows\INetCache\Content.Outlook\WRWKE70L\"/>
    </mc:Choice>
  </mc:AlternateContent>
  <xr:revisionPtr revIDLastSave="0" documentId="13_ncr:1_{C3AF3B98-9CE8-4AC8-AFDE-85C292F844E1}" xr6:coauthVersionLast="47" xr6:coauthVersionMax="47" xr10:uidLastSave="{00000000-0000-0000-0000-000000000000}"/>
  <bookViews>
    <workbookView xWindow="-108" yWindow="-108" windowWidth="23256" windowHeight="12456" activeTab="1" xr2:uid="{05FB110E-A9E0-47A6-A23C-EA0E015DE292}"/>
  </bookViews>
  <sheets>
    <sheet name="歷年" sheetId="27" r:id="rId1"/>
    <sheet name="113" sheetId="33" r:id="rId2"/>
    <sheet name="112" sheetId="32" r:id="rId3"/>
    <sheet name="111" sheetId="31" r:id="rId4"/>
    <sheet name="110" sheetId="30" r:id="rId5"/>
    <sheet name="109" sheetId="28" r:id="rId6"/>
    <sheet name="108" sheetId="25" r:id="rId7"/>
    <sheet name="107" sheetId="24" r:id="rId8"/>
    <sheet name="106" sheetId="21" r:id="rId9"/>
    <sheet name="105" sheetId="18" r:id="rId10"/>
    <sheet name="104" sheetId="17" r:id="rId11"/>
    <sheet name="103" sheetId="15" r:id="rId12"/>
    <sheet name="102" sheetId="13" r:id="rId13"/>
    <sheet name="101" sheetId="12" r:id="rId14"/>
    <sheet name="100" sheetId="11" r:id="rId15"/>
    <sheet name="99" sheetId="10" r:id="rId16"/>
    <sheet name="98" sheetId="9" r:id="rId17"/>
    <sheet name="97" sheetId="8" r:id="rId18"/>
    <sheet name="96" sheetId="7" r:id="rId19"/>
    <sheet name="95" sheetId="6" r:id="rId20"/>
    <sheet name="94" sheetId="1" r:id="rId21"/>
    <sheet name="93" sheetId="5" r:id="rId22"/>
    <sheet name="編製說明" sheetId="26" r:id="rId23"/>
  </sheets>
  <definedNames>
    <definedName name="_xlnm.Print_Area" localSheetId="11">'103'!$A$2:$M$55</definedName>
    <definedName name="_xlnm.Print_Area" localSheetId="8">'106'!$A$1:$H$38</definedName>
    <definedName name="_xlnm.Print_Area" localSheetId="7">'107'!$A$2:$H$39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 i="30" l="1"/>
  <c r="J10" i="30"/>
  <c r="I10" i="30"/>
  <c r="H10" i="30"/>
  <c r="G10" i="30"/>
  <c r="F10" i="30"/>
  <c r="E10" i="30"/>
  <c r="I9" i="15" l="1"/>
  <c r="I34" i="15"/>
  <c r="H33" i="12"/>
  <c r="G33" i="12"/>
  <c r="H10" i="12"/>
  <c r="G10" i="12"/>
  <c r="H33" i="11"/>
  <c r="G33" i="11"/>
  <c r="H10" i="11"/>
  <c r="H33" i="9"/>
  <c r="G33" i="9"/>
  <c r="H10" i="9"/>
  <c r="H33" i="8"/>
  <c r="G33" i="8"/>
  <c r="H10" i="8"/>
  <c r="H35" i="7"/>
  <c r="G35" i="7"/>
  <c r="H10" i="7"/>
  <c r="H37" i="6"/>
  <c r="G37" i="6"/>
  <c r="H10" i="6"/>
  <c r="H40" i="1"/>
  <c r="G40" i="1"/>
  <c r="H11" i="1"/>
  <c r="H39" i="5"/>
  <c r="G39" i="5"/>
  <c r="H10" i="5"/>
  <c r="D51" i="10"/>
  <c r="D49" i="10"/>
  <c r="D47" i="10"/>
  <c r="D45" i="10"/>
  <c r="D43" i="10"/>
  <c r="D41" i="10"/>
  <c r="D39" i="10"/>
  <c r="D37" i="10"/>
  <c r="D35" i="10"/>
  <c r="H33" i="10"/>
  <c r="G33" i="10"/>
  <c r="F33" i="10"/>
  <c r="E33" i="10"/>
  <c r="D20" i="10"/>
  <c r="D18" i="10"/>
  <c r="D16" i="10"/>
  <c r="D14" i="10"/>
  <c r="D12" i="10"/>
  <c r="H10" i="10"/>
  <c r="F10" i="10"/>
  <c r="E10" i="10"/>
  <c r="D10" i="10" s="1"/>
  <c r="I33" i="8"/>
  <c r="C33" i="8"/>
  <c r="B33" i="8"/>
  <c r="D55" i="6"/>
  <c r="D53" i="6"/>
  <c r="D51" i="6"/>
  <c r="D49" i="6"/>
  <c r="D47" i="6"/>
  <c r="D45" i="6"/>
  <c r="D43" i="6"/>
  <c r="D41" i="6"/>
  <c r="D39" i="6"/>
  <c r="I37" i="6"/>
  <c r="F37" i="6"/>
  <c r="E37" i="6"/>
  <c r="C37" i="6"/>
  <c r="B37" i="6"/>
  <c r="D18" i="6"/>
  <c r="D16" i="6"/>
  <c r="D14" i="6"/>
  <c r="D12" i="6"/>
  <c r="L10" i="6"/>
  <c r="K10" i="6"/>
  <c r="J10" i="6"/>
  <c r="I10" i="6"/>
  <c r="F10" i="6"/>
  <c r="E10" i="6"/>
  <c r="C10" i="6"/>
  <c r="B10" i="6"/>
  <c r="L39" i="5"/>
  <c r="K39" i="5"/>
  <c r="J39" i="5"/>
  <c r="I39" i="5"/>
  <c r="F39" i="5"/>
  <c r="E39" i="5"/>
  <c r="D39" i="5"/>
  <c r="C39" i="5"/>
  <c r="B39" i="5"/>
  <c r="L10" i="5"/>
  <c r="K10" i="5"/>
  <c r="J10" i="5"/>
  <c r="I10" i="5"/>
  <c r="F10" i="5"/>
  <c r="E10" i="5"/>
  <c r="D10" i="5"/>
  <c r="C10" i="5"/>
  <c r="B10" i="5"/>
  <c r="I40" i="1"/>
  <c r="I11" i="1"/>
  <c r="C11" i="1"/>
  <c r="B11" i="1"/>
  <c r="L40" i="1"/>
  <c r="K40" i="1"/>
  <c r="J40" i="1"/>
  <c r="F40" i="1"/>
  <c r="E40" i="1"/>
  <c r="D40" i="1"/>
  <c r="L11" i="1"/>
  <c r="K11" i="1"/>
  <c r="J11" i="1"/>
  <c r="F11" i="1"/>
  <c r="E11" i="1"/>
  <c r="D11" i="1"/>
  <c r="D37" i="6" l="1"/>
  <c r="D33" i="10"/>
  <c r="D10" i="6"/>
</calcChain>
</file>

<file path=xl/sharedStrings.xml><?xml version="1.0" encoding="utf-8"?>
<sst xmlns="http://schemas.openxmlformats.org/spreadsheetml/2006/main" count="2252" uniqueCount="544">
  <si>
    <t xml:space="preserve">公    開    類 </t>
  </si>
  <si>
    <t>編製機關</t>
  </si>
  <si>
    <t xml:space="preserve">年          報  </t>
  </si>
  <si>
    <t xml:space="preserve"> </t>
  </si>
  <si>
    <r>
      <t>表</t>
    </r>
    <r>
      <rPr>
        <sz val="12"/>
        <rFont val="Times New Roman"/>
        <family val="1"/>
      </rPr>
      <t xml:space="preserve">       </t>
    </r>
    <r>
      <rPr>
        <sz val="12"/>
        <rFont val="標楷體"/>
        <family val="4"/>
        <charset val="136"/>
      </rPr>
      <t>號</t>
    </r>
  </si>
  <si>
    <t>1642-01-01</t>
  </si>
  <si>
    <t>產前門診檢查</t>
  </si>
  <si>
    <t>流產人次</t>
  </si>
  <si>
    <t>兒童健康篩檢人次</t>
  </si>
  <si>
    <t xml:space="preserve">醫 院 評 鑑 層 級   </t>
  </si>
  <si>
    <t>初檢人次</t>
  </si>
  <si>
    <r>
      <t>34</t>
    </r>
    <r>
      <rPr>
        <sz val="12"/>
        <rFont val="標楷體"/>
        <family val="4"/>
        <charset val="136"/>
      </rPr>
      <t>歲以上</t>
    </r>
  </si>
  <si>
    <r>
      <t>產</t>
    </r>
    <r>
      <rPr>
        <sz val="12"/>
        <rFont val="Times New Roman"/>
        <family val="1"/>
      </rPr>
      <t xml:space="preserve"> </t>
    </r>
    <r>
      <rPr>
        <sz val="12"/>
        <rFont val="標楷體"/>
        <family val="4"/>
        <charset val="136"/>
      </rPr>
      <t>婦</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次</t>
    </r>
  </si>
  <si>
    <t>自然產人次</t>
  </si>
  <si>
    <t>醫  學  中  心</t>
  </si>
  <si>
    <t>區  域  醫  院</t>
  </si>
  <si>
    <t>地  區  醫  院</t>
  </si>
  <si>
    <t>診         所</t>
  </si>
  <si>
    <t>機關長官:</t>
  </si>
  <si>
    <t>主辦業務人員：</t>
  </si>
  <si>
    <t>審核：</t>
  </si>
  <si>
    <t>填表：</t>
  </si>
  <si>
    <t>主辦統計人員：</t>
  </si>
  <si>
    <t xml:space="preserve">資料來源：中央健康保險局。　　　　　　　　　　　　　　　　                                                                                      </t>
  </si>
  <si>
    <t>未滿１５歲</t>
    <phoneticPr fontId="4" type="noConversion"/>
  </si>
  <si>
    <r>
      <t>１５</t>
    </r>
    <r>
      <rPr>
        <sz val="12"/>
        <rFont val="Times New Roman"/>
        <family val="1"/>
      </rPr>
      <t>~</t>
    </r>
    <r>
      <rPr>
        <sz val="12"/>
        <rFont val="標楷體"/>
        <family val="4"/>
        <charset val="136"/>
      </rPr>
      <t>１９歲</t>
    </r>
    <phoneticPr fontId="4" type="noConversion"/>
  </si>
  <si>
    <t>　</t>
    <phoneticPr fontId="4" type="noConversion"/>
  </si>
  <si>
    <r>
      <t>２０</t>
    </r>
    <r>
      <rPr>
        <sz val="12"/>
        <rFont val="Times New Roman"/>
        <family val="1"/>
      </rPr>
      <t>~</t>
    </r>
    <r>
      <rPr>
        <sz val="12"/>
        <rFont val="標楷體"/>
        <family val="4"/>
        <charset val="136"/>
      </rPr>
      <t>２４歲</t>
    </r>
    <phoneticPr fontId="4" type="noConversion"/>
  </si>
  <si>
    <r>
      <t>２５</t>
    </r>
    <r>
      <rPr>
        <sz val="12"/>
        <rFont val="Times New Roman"/>
        <family val="1"/>
      </rPr>
      <t>~</t>
    </r>
    <r>
      <rPr>
        <sz val="12"/>
        <rFont val="標楷體"/>
        <family val="4"/>
        <charset val="136"/>
      </rPr>
      <t>２９歲</t>
    </r>
    <phoneticPr fontId="4" type="noConversion"/>
  </si>
  <si>
    <r>
      <t>３０</t>
    </r>
    <r>
      <rPr>
        <sz val="12"/>
        <rFont val="Times New Roman"/>
        <family val="1"/>
      </rPr>
      <t>~</t>
    </r>
    <r>
      <rPr>
        <sz val="12"/>
        <rFont val="標楷體"/>
        <family val="4"/>
        <charset val="136"/>
      </rPr>
      <t>３４歲</t>
    </r>
    <phoneticPr fontId="4" type="noConversion"/>
  </si>
  <si>
    <r>
      <t>３５</t>
    </r>
    <r>
      <rPr>
        <sz val="12"/>
        <rFont val="Times New Roman"/>
        <family val="1"/>
      </rPr>
      <t>~</t>
    </r>
    <r>
      <rPr>
        <sz val="12"/>
        <rFont val="標楷體"/>
        <family val="4"/>
        <charset val="136"/>
      </rPr>
      <t>３９歲</t>
    </r>
    <phoneticPr fontId="4" type="noConversion"/>
  </si>
  <si>
    <r>
      <t>４０</t>
    </r>
    <r>
      <rPr>
        <sz val="12"/>
        <rFont val="Times New Roman"/>
        <family val="1"/>
      </rPr>
      <t>~</t>
    </r>
    <r>
      <rPr>
        <sz val="12"/>
        <rFont val="標楷體"/>
        <family val="4"/>
        <charset val="136"/>
      </rPr>
      <t>４４歲</t>
    </r>
    <phoneticPr fontId="4" type="noConversion"/>
  </si>
  <si>
    <r>
      <t>４５</t>
    </r>
    <r>
      <rPr>
        <sz val="12"/>
        <rFont val="Times New Roman"/>
        <family val="1"/>
      </rPr>
      <t>~</t>
    </r>
    <r>
      <rPr>
        <sz val="12"/>
        <rFont val="標楷體"/>
        <family val="4"/>
        <charset val="136"/>
      </rPr>
      <t>４９歲</t>
    </r>
    <phoneticPr fontId="4" type="noConversion"/>
  </si>
  <si>
    <t>５０歲以上</t>
    <phoneticPr fontId="4" type="noConversion"/>
  </si>
  <si>
    <t>各級全民健保特約醫療院所婦幼衛生工作</t>
    <phoneticPr fontId="4" type="noConversion"/>
  </si>
  <si>
    <r>
      <t>單位</t>
    </r>
    <r>
      <rPr>
        <sz val="12"/>
        <rFont val="Times New Roman"/>
        <family val="1"/>
      </rPr>
      <t>:</t>
    </r>
    <r>
      <rPr>
        <sz val="12"/>
        <rFont val="標楷體"/>
        <family val="4"/>
        <charset val="136"/>
      </rPr>
      <t>人次</t>
    </r>
    <phoneticPr fontId="4" type="noConversion"/>
  </si>
  <si>
    <r>
      <t>各級全民健保特約醫療院所婦幼衛生工作</t>
    </r>
    <r>
      <rPr>
        <b/>
        <sz val="16"/>
        <rFont val="Times New Roman"/>
        <family val="1"/>
      </rPr>
      <t>(</t>
    </r>
    <r>
      <rPr>
        <b/>
        <sz val="16"/>
        <rFont val="標楷體"/>
        <family val="4"/>
        <charset val="136"/>
      </rPr>
      <t>續</t>
    </r>
    <r>
      <rPr>
        <b/>
        <sz val="16"/>
        <rFont val="Times New Roman"/>
        <family val="1"/>
      </rPr>
      <t>)</t>
    </r>
    <phoneticPr fontId="4" type="noConversion"/>
  </si>
  <si>
    <t xml:space="preserve"> </t>
    <phoneticPr fontId="4" type="noConversion"/>
  </si>
  <si>
    <t>年齡別</t>
    <phoneticPr fontId="4" type="noConversion"/>
  </si>
  <si>
    <t>剖腹產人次</t>
    <phoneticPr fontId="4" type="noConversion"/>
  </si>
  <si>
    <t>中央健康保險局</t>
    <phoneticPr fontId="4" type="noConversion"/>
  </si>
  <si>
    <t>總           計</t>
    <phoneticPr fontId="4" type="noConversion"/>
  </si>
  <si>
    <t>總          計</t>
    <phoneticPr fontId="4" type="noConversion"/>
  </si>
  <si>
    <r>
      <t xml:space="preserve">              </t>
    </r>
    <r>
      <rPr>
        <sz val="12"/>
        <rFont val="標楷體"/>
        <family val="4"/>
        <charset val="136"/>
      </rPr>
      <t>中 華 民 國  94  年</t>
    </r>
    <phoneticPr fontId="4" type="noConversion"/>
  </si>
  <si>
    <t>子宮頸抹片檢查人次</t>
    <phoneticPr fontId="4" type="noConversion"/>
  </si>
  <si>
    <r>
      <t>次年</t>
    </r>
    <r>
      <rPr>
        <sz val="12"/>
        <rFont val="Times New Roman"/>
        <family val="1"/>
      </rPr>
      <t>7</t>
    </r>
    <r>
      <rPr>
        <sz val="12"/>
        <rFont val="標楷體"/>
        <family val="4"/>
        <charset val="136"/>
      </rPr>
      <t>月底前填報</t>
    </r>
    <phoneticPr fontId="4" type="noConversion"/>
  </si>
  <si>
    <t>中央健康保險局</t>
    <phoneticPr fontId="4" type="noConversion"/>
  </si>
  <si>
    <t>次年四月底前填報</t>
    <phoneticPr fontId="4" type="noConversion"/>
  </si>
  <si>
    <t>各級全民健保特約醫療院所婦幼衛生工作</t>
    <phoneticPr fontId="4" type="noConversion"/>
  </si>
  <si>
    <r>
      <t xml:space="preserve">              </t>
    </r>
    <r>
      <rPr>
        <sz val="12"/>
        <rFont val="標楷體"/>
        <family val="4"/>
        <charset val="136"/>
      </rPr>
      <t>中 華 民 國  93  年</t>
    </r>
    <phoneticPr fontId="4" type="noConversion"/>
  </si>
  <si>
    <r>
      <t>單位</t>
    </r>
    <r>
      <rPr>
        <sz val="12"/>
        <rFont val="Times New Roman"/>
        <family val="1"/>
      </rPr>
      <t>:</t>
    </r>
    <r>
      <rPr>
        <sz val="12"/>
        <rFont val="標楷體"/>
        <family val="4"/>
        <charset val="136"/>
      </rPr>
      <t>人次</t>
    </r>
    <phoneticPr fontId="4" type="noConversion"/>
  </si>
  <si>
    <t>子宮頸抹片檢查人次</t>
    <phoneticPr fontId="4" type="noConversion"/>
  </si>
  <si>
    <t>剖腹產人次</t>
    <phoneticPr fontId="4" type="noConversion"/>
  </si>
  <si>
    <t>一歲以下</t>
  </si>
  <si>
    <t>一歲至未滿</t>
  </si>
  <si>
    <t>三歲至未滿</t>
  </si>
  <si>
    <t>三歲</t>
  </si>
  <si>
    <t>七歲</t>
    <phoneticPr fontId="4" type="noConversion"/>
  </si>
  <si>
    <t>總           計</t>
    <phoneticPr fontId="4" type="noConversion"/>
  </si>
  <si>
    <t xml:space="preserve"> </t>
    <phoneticPr fontId="4" type="noConversion"/>
  </si>
  <si>
    <r>
      <t>各級全民健保特約醫療院所婦幼衛生工作</t>
    </r>
    <r>
      <rPr>
        <b/>
        <sz val="16"/>
        <rFont val="Times New Roman"/>
        <family val="1"/>
      </rPr>
      <t>(</t>
    </r>
    <r>
      <rPr>
        <b/>
        <sz val="16"/>
        <rFont val="標楷體"/>
        <family val="4"/>
        <charset val="136"/>
      </rPr>
      <t>續</t>
    </r>
    <r>
      <rPr>
        <b/>
        <sz val="16"/>
        <rFont val="Times New Roman"/>
        <family val="1"/>
      </rPr>
      <t>)</t>
    </r>
    <phoneticPr fontId="4" type="noConversion"/>
  </si>
  <si>
    <t>年齡別</t>
    <phoneticPr fontId="4" type="noConversion"/>
  </si>
  <si>
    <t>四歲</t>
  </si>
  <si>
    <t>總          計</t>
    <phoneticPr fontId="4" type="noConversion"/>
  </si>
  <si>
    <t>未滿１５歲</t>
    <phoneticPr fontId="4" type="noConversion"/>
  </si>
  <si>
    <t>　</t>
    <phoneticPr fontId="4" type="noConversion"/>
  </si>
  <si>
    <r>
      <t>１５</t>
    </r>
    <r>
      <rPr>
        <sz val="12"/>
        <rFont val="Times New Roman"/>
        <family val="1"/>
      </rPr>
      <t>~</t>
    </r>
    <r>
      <rPr>
        <sz val="12"/>
        <rFont val="標楷體"/>
        <family val="4"/>
        <charset val="136"/>
      </rPr>
      <t>１９歲</t>
    </r>
    <phoneticPr fontId="4" type="noConversion"/>
  </si>
  <si>
    <r>
      <t>２０</t>
    </r>
    <r>
      <rPr>
        <sz val="12"/>
        <rFont val="Times New Roman"/>
        <family val="1"/>
      </rPr>
      <t>~</t>
    </r>
    <r>
      <rPr>
        <sz val="12"/>
        <rFont val="標楷體"/>
        <family val="4"/>
        <charset val="136"/>
      </rPr>
      <t>２４歲</t>
    </r>
    <phoneticPr fontId="4" type="noConversion"/>
  </si>
  <si>
    <r>
      <t>２５</t>
    </r>
    <r>
      <rPr>
        <sz val="12"/>
        <rFont val="Times New Roman"/>
        <family val="1"/>
      </rPr>
      <t>~</t>
    </r>
    <r>
      <rPr>
        <sz val="12"/>
        <rFont val="標楷體"/>
        <family val="4"/>
        <charset val="136"/>
      </rPr>
      <t>２９歲</t>
    </r>
    <phoneticPr fontId="4" type="noConversion"/>
  </si>
  <si>
    <r>
      <t>３０</t>
    </r>
    <r>
      <rPr>
        <sz val="12"/>
        <rFont val="Times New Roman"/>
        <family val="1"/>
      </rPr>
      <t>~</t>
    </r>
    <r>
      <rPr>
        <sz val="12"/>
        <rFont val="標楷體"/>
        <family val="4"/>
        <charset val="136"/>
      </rPr>
      <t>３４歲</t>
    </r>
    <phoneticPr fontId="4" type="noConversion"/>
  </si>
  <si>
    <r>
      <t>３５</t>
    </r>
    <r>
      <rPr>
        <sz val="12"/>
        <rFont val="Times New Roman"/>
        <family val="1"/>
      </rPr>
      <t>~</t>
    </r>
    <r>
      <rPr>
        <sz val="12"/>
        <rFont val="標楷體"/>
        <family val="4"/>
        <charset val="136"/>
      </rPr>
      <t>３９歲</t>
    </r>
    <phoneticPr fontId="4" type="noConversion"/>
  </si>
  <si>
    <r>
      <t>４０</t>
    </r>
    <r>
      <rPr>
        <sz val="12"/>
        <rFont val="Times New Roman"/>
        <family val="1"/>
      </rPr>
      <t>~</t>
    </r>
    <r>
      <rPr>
        <sz val="12"/>
        <rFont val="標楷體"/>
        <family val="4"/>
        <charset val="136"/>
      </rPr>
      <t>４４歲</t>
    </r>
    <phoneticPr fontId="4" type="noConversion"/>
  </si>
  <si>
    <r>
      <t>４５</t>
    </r>
    <r>
      <rPr>
        <sz val="12"/>
        <rFont val="Times New Roman"/>
        <family val="1"/>
      </rPr>
      <t>~</t>
    </r>
    <r>
      <rPr>
        <sz val="12"/>
        <rFont val="標楷體"/>
        <family val="4"/>
        <charset val="136"/>
      </rPr>
      <t>４９歲</t>
    </r>
    <phoneticPr fontId="4" type="noConversion"/>
  </si>
  <si>
    <t>５０歲以上</t>
    <phoneticPr fontId="4" type="noConversion"/>
  </si>
  <si>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r>
      <rPr>
        <sz val="12"/>
        <rFont val="Times New Roman"/>
        <family val="1"/>
      </rPr>
      <t xml:space="preserve"> </t>
    </r>
  </si>
  <si>
    <r>
      <t>年</t>
    </r>
    <r>
      <rPr>
        <sz val="12"/>
        <rFont val="Times New Roman"/>
        <family val="1"/>
      </rPr>
      <t xml:space="preserve">          </t>
    </r>
    <r>
      <rPr>
        <sz val="12"/>
        <rFont val="標楷體"/>
        <family val="4"/>
        <charset val="136"/>
      </rPr>
      <t>報</t>
    </r>
    <r>
      <rPr>
        <sz val="12"/>
        <rFont val="Times New Roman"/>
        <family val="1"/>
      </rPr>
      <t xml:space="preserve">  </t>
    </r>
  </si>
  <si>
    <r>
      <t>次年</t>
    </r>
    <r>
      <rPr>
        <sz val="12"/>
        <rFont val="Times New Roman"/>
        <family val="1"/>
      </rPr>
      <t>7</t>
    </r>
    <r>
      <rPr>
        <sz val="12"/>
        <rFont val="標楷體"/>
        <family val="4"/>
        <charset val="136"/>
      </rPr>
      <t>月底前填報</t>
    </r>
    <phoneticPr fontId="4" type="noConversion"/>
  </si>
  <si>
    <t>各級全民健保特約醫療院所婦幼衛生工作</t>
    <phoneticPr fontId="4" type="noConversion"/>
  </si>
  <si>
    <r>
      <t xml:space="preserve">                </t>
    </r>
    <r>
      <rPr>
        <sz val="12"/>
        <rFont val="標楷體"/>
        <family val="4"/>
        <charset val="136"/>
      </rPr>
      <t>中</t>
    </r>
    <r>
      <rPr>
        <sz val="12"/>
        <rFont val="Times New Roman"/>
        <family val="1"/>
      </rPr>
      <t xml:space="preserve"> </t>
    </r>
    <r>
      <rPr>
        <sz val="12"/>
        <rFont val="標楷體"/>
        <family val="4"/>
        <charset val="136"/>
      </rPr>
      <t>華</t>
    </r>
    <r>
      <rPr>
        <sz val="12"/>
        <rFont val="Times New Roman"/>
        <family val="1"/>
      </rPr>
      <t xml:space="preserve"> </t>
    </r>
    <r>
      <rPr>
        <sz val="12"/>
        <rFont val="標楷體"/>
        <family val="4"/>
        <charset val="136"/>
      </rPr>
      <t>民</t>
    </r>
    <r>
      <rPr>
        <sz val="12"/>
        <rFont val="Times New Roman"/>
        <family val="1"/>
      </rPr>
      <t xml:space="preserve"> </t>
    </r>
    <r>
      <rPr>
        <sz val="12"/>
        <rFont val="標楷體"/>
        <family val="4"/>
        <charset val="136"/>
      </rPr>
      <t>國</t>
    </r>
    <r>
      <rPr>
        <sz val="12"/>
        <rFont val="Times New Roman"/>
        <family val="1"/>
      </rPr>
      <t xml:space="preserve">  95   </t>
    </r>
    <r>
      <rPr>
        <sz val="12"/>
        <rFont val="標楷體"/>
        <family val="4"/>
        <charset val="136"/>
      </rPr>
      <t>年</t>
    </r>
    <phoneticPr fontId="4" type="noConversion"/>
  </si>
  <si>
    <r>
      <t>單位</t>
    </r>
    <r>
      <rPr>
        <sz val="12"/>
        <rFont val="Times New Roman"/>
        <family val="1"/>
      </rPr>
      <t>:</t>
    </r>
    <r>
      <rPr>
        <sz val="12"/>
        <rFont val="標楷體"/>
        <family val="4"/>
        <charset val="136"/>
      </rPr>
      <t>人次</t>
    </r>
    <phoneticPr fontId="4" type="noConversion"/>
  </si>
  <si>
    <r>
      <t xml:space="preserve"> </t>
    </r>
    <r>
      <rPr>
        <sz val="12"/>
        <rFont val="標楷體"/>
        <family val="4"/>
        <charset val="136"/>
      </rPr>
      <t>醫</t>
    </r>
    <r>
      <rPr>
        <sz val="12"/>
        <rFont val="Times New Roman"/>
        <family val="1"/>
      </rPr>
      <t xml:space="preserve"> </t>
    </r>
    <r>
      <rPr>
        <sz val="12"/>
        <rFont val="標楷體"/>
        <family val="4"/>
        <charset val="136"/>
      </rPr>
      <t>院</t>
    </r>
    <r>
      <rPr>
        <sz val="12"/>
        <rFont val="Times New Roman"/>
        <family val="1"/>
      </rPr>
      <t xml:space="preserve"> </t>
    </r>
    <r>
      <rPr>
        <sz val="12"/>
        <rFont val="標楷體"/>
        <family val="4"/>
        <charset val="136"/>
      </rPr>
      <t>評</t>
    </r>
    <r>
      <rPr>
        <sz val="12"/>
        <rFont val="Times New Roman"/>
        <family val="1"/>
      </rPr>
      <t xml:space="preserve"> </t>
    </r>
    <r>
      <rPr>
        <sz val="12"/>
        <rFont val="標楷體"/>
        <family val="4"/>
        <charset val="136"/>
      </rPr>
      <t>鑑</t>
    </r>
    <r>
      <rPr>
        <sz val="12"/>
        <rFont val="Times New Roman"/>
        <family val="1"/>
      </rPr>
      <t xml:space="preserve"> </t>
    </r>
    <r>
      <rPr>
        <sz val="12"/>
        <rFont val="標楷體"/>
        <family val="4"/>
        <charset val="136"/>
      </rPr>
      <t>層</t>
    </r>
    <r>
      <rPr>
        <sz val="12"/>
        <rFont val="Times New Roman"/>
        <family val="1"/>
      </rPr>
      <t xml:space="preserve"> </t>
    </r>
    <r>
      <rPr>
        <sz val="12"/>
        <rFont val="標楷體"/>
        <family val="4"/>
        <charset val="136"/>
      </rPr>
      <t>級</t>
    </r>
    <r>
      <rPr>
        <sz val="12"/>
        <rFont val="Times New Roman"/>
        <family val="1"/>
      </rPr>
      <t xml:space="preserve">   </t>
    </r>
    <phoneticPr fontId="4" type="noConversion"/>
  </si>
  <si>
    <t>子宮頸抹片檢查人次</t>
    <phoneticPr fontId="4" type="noConversion"/>
  </si>
  <si>
    <t>剖腹產人次</t>
    <phoneticPr fontId="4" type="noConversion"/>
  </si>
  <si>
    <t>１歲以下</t>
    <phoneticPr fontId="4" type="noConversion"/>
  </si>
  <si>
    <r>
      <t>總</t>
    </r>
    <r>
      <rPr>
        <sz val="12"/>
        <rFont val="Times New Roman"/>
        <family val="1"/>
      </rPr>
      <t xml:space="preserve">           </t>
    </r>
    <r>
      <rPr>
        <sz val="12"/>
        <rFont val="標楷體"/>
        <family val="4"/>
        <charset val="136"/>
      </rPr>
      <t>計</t>
    </r>
    <phoneticPr fontId="4" type="noConversion"/>
  </si>
  <si>
    <r>
      <t>醫</t>
    </r>
    <r>
      <rPr>
        <sz val="12"/>
        <rFont val="Times New Roman"/>
        <family val="1"/>
      </rPr>
      <t xml:space="preserve">  </t>
    </r>
    <r>
      <rPr>
        <sz val="12"/>
        <rFont val="標楷體"/>
        <family val="4"/>
        <charset val="136"/>
      </rPr>
      <t>學</t>
    </r>
    <r>
      <rPr>
        <sz val="12"/>
        <rFont val="Times New Roman"/>
        <family val="1"/>
      </rPr>
      <t xml:space="preserve">  </t>
    </r>
    <r>
      <rPr>
        <sz val="12"/>
        <rFont val="標楷體"/>
        <family val="4"/>
        <charset val="136"/>
      </rPr>
      <t>中</t>
    </r>
    <r>
      <rPr>
        <sz val="12"/>
        <rFont val="Times New Roman"/>
        <family val="1"/>
      </rPr>
      <t xml:space="preserve">  </t>
    </r>
    <r>
      <rPr>
        <sz val="12"/>
        <rFont val="標楷體"/>
        <family val="4"/>
        <charset val="136"/>
      </rPr>
      <t>心</t>
    </r>
  </si>
  <si>
    <r>
      <t>區</t>
    </r>
    <r>
      <rPr>
        <sz val="12"/>
        <rFont val="Times New Roman"/>
        <family val="1"/>
      </rPr>
      <t xml:space="preserve">  </t>
    </r>
    <r>
      <rPr>
        <sz val="12"/>
        <rFont val="標楷體"/>
        <family val="4"/>
        <charset val="136"/>
      </rPr>
      <t>域</t>
    </r>
    <r>
      <rPr>
        <sz val="12"/>
        <rFont val="Times New Roman"/>
        <family val="1"/>
      </rPr>
      <t xml:space="preserve">  </t>
    </r>
    <r>
      <rPr>
        <sz val="12"/>
        <rFont val="標楷體"/>
        <family val="4"/>
        <charset val="136"/>
      </rPr>
      <t>醫</t>
    </r>
    <r>
      <rPr>
        <sz val="12"/>
        <rFont val="Times New Roman"/>
        <family val="1"/>
      </rPr>
      <t xml:space="preserve">  </t>
    </r>
    <r>
      <rPr>
        <sz val="12"/>
        <rFont val="標楷體"/>
        <family val="4"/>
        <charset val="136"/>
      </rPr>
      <t>院</t>
    </r>
  </si>
  <si>
    <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醫</t>
    </r>
    <r>
      <rPr>
        <sz val="12"/>
        <rFont val="Times New Roman"/>
        <family val="1"/>
      </rPr>
      <t xml:space="preserve">  </t>
    </r>
    <r>
      <rPr>
        <sz val="12"/>
        <rFont val="標楷體"/>
        <family val="4"/>
        <charset val="136"/>
      </rPr>
      <t>院</t>
    </r>
  </si>
  <si>
    <r>
      <t>診</t>
    </r>
    <r>
      <rPr>
        <sz val="12"/>
        <rFont val="Times New Roman"/>
        <family val="1"/>
      </rPr>
      <t xml:space="preserve">         </t>
    </r>
    <r>
      <rPr>
        <sz val="12"/>
        <rFont val="標楷體"/>
        <family val="4"/>
        <charset val="136"/>
      </rPr>
      <t>所</t>
    </r>
  </si>
  <si>
    <t>填表</t>
  </si>
  <si>
    <r>
      <t xml:space="preserve">     </t>
    </r>
    <r>
      <rPr>
        <sz val="12"/>
        <rFont val="標楷體"/>
        <family val="4"/>
        <charset val="136"/>
      </rPr>
      <t>審核</t>
    </r>
  </si>
  <si>
    <t>主辦業務人員</t>
  </si>
  <si>
    <t>機關長官</t>
  </si>
  <si>
    <t>主辦統計人員</t>
  </si>
  <si>
    <r>
      <t>資料來源：中央健康保險局。　　　　　　　　　　　　　　　　</t>
    </r>
    <r>
      <rPr>
        <sz val="12"/>
        <rFont val="Times New Roman"/>
        <family val="1"/>
      </rPr>
      <t xml:space="preserve">                                                                                      </t>
    </r>
  </si>
  <si>
    <r>
      <t>填表說明：</t>
    </r>
    <r>
      <rPr>
        <sz val="12"/>
        <rFont val="Times New Roman"/>
        <family val="1"/>
      </rPr>
      <t>1.</t>
    </r>
    <r>
      <rPr>
        <sz val="12"/>
        <rFont val="標楷體"/>
        <family val="4"/>
        <charset val="136"/>
      </rPr>
      <t xml:space="preserve">本表一式三份，一份送衛生署國民健康局，一份送衛生署統計室，一份自存。	</t>
    </r>
    <phoneticPr fontId="4" type="noConversion"/>
  </si>
  <si>
    <r>
      <t xml:space="preserve">       </t>
    </r>
    <r>
      <rPr>
        <b/>
        <sz val="16"/>
        <rFont val="標楷體"/>
        <family val="4"/>
        <charset val="136"/>
      </rPr>
      <t>各級全民健保特約醫療院所婦幼衛生工作</t>
    </r>
    <r>
      <rPr>
        <b/>
        <sz val="16"/>
        <rFont val="Times New Roman"/>
        <family val="1"/>
      </rPr>
      <t>(</t>
    </r>
    <r>
      <rPr>
        <b/>
        <sz val="16"/>
        <rFont val="標楷體"/>
        <family val="4"/>
        <charset val="136"/>
      </rPr>
      <t>續</t>
    </r>
    <r>
      <rPr>
        <b/>
        <sz val="16"/>
        <rFont val="Times New Roman"/>
        <family val="1"/>
      </rPr>
      <t>)</t>
    </r>
    <phoneticPr fontId="4" type="noConversion"/>
  </si>
  <si>
    <r>
      <t xml:space="preserve">                </t>
    </r>
    <r>
      <rPr>
        <sz val="12"/>
        <rFont val="標楷體"/>
        <family val="4"/>
        <charset val="136"/>
      </rPr>
      <t>中</t>
    </r>
    <r>
      <rPr>
        <sz val="12"/>
        <rFont val="Times New Roman"/>
        <family val="1"/>
      </rPr>
      <t xml:space="preserve"> </t>
    </r>
    <r>
      <rPr>
        <sz val="12"/>
        <rFont val="標楷體"/>
        <family val="4"/>
        <charset val="136"/>
      </rPr>
      <t>華</t>
    </r>
    <r>
      <rPr>
        <sz val="12"/>
        <rFont val="Times New Roman"/>
        <family val="1"/>
      </rPr>
      <t xml:space="preserve"> </t>
    </r>
    <r>
      <rPr>
        <sz val="12"/>
        <rFont val="標楷體"/>
        <family val="4"/>
        <charset val="136"/>
      </rPr>
      <t>民</t>
    </r>
    <r>
      <rPr>
        <sz val="12"/>
        <rFont val="Times New Roman"/>
        <family val="1"/>
      </rPr>
      <t xml:space="preserve"> </t>
    </r>
    <r>
      <rPr>
        <sz val="12"/>
        <rFont val="標楷體"/>
        <family val="4"/>
        <charset val="136"/>
      </rPr>
      <t>國</t>
    </r>
    <r>
      <rPr>
        <sz val="12"/>
        <rFont val="Times New Roman"/>
        <family val="1"/>
      </rPr>
      <t xml:space="preserve">   95   </t>
    </r>
    <r>
      <rPr>
        <sz val="12"/>
        <rFont val="標楷體"/>
        <family val="4"/>
        <charset val="136"/>
      </rPr>
      <t>年</t>
    </r>
    <phoneticPr fontId="4"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</si>
  <si>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phoneticPr fontId="4" type="noConversion"/>
  </si>
  <si>
    <t>子宮頸抹片檢查人次</t>
    <phoneticPr fontId="4" type="noConversion"/>
  </si>
  <si>
    <t>１歲以下</t>
    <phoneticPr fontId="4" type="noConversion"/>
  </si>
  <si>
    <t>１歲至未滿</t>
    <phoneticPr fontId="4" type="noConversion"/>
  </si>
  <si>
    <t>３歲至未滿</t>
    <phoneticPr fontId="4" type="noConversion"/>
  </si>
  <si>
    <t>３歲</t>
    <phoneticPr fontId="4" type="noConversion"/>
  </si>
  <si>
    <t>７歲</t>
    <phoneticPr fontId="4" type="noConversion"/>
  </si>
  <si>
    <r>
      <t>總</t>
    </r>
    <r>
      <rPr>
        <sz val="12"/>
        <rFont val="Times New Roman"/>
        <family val="1"/>
      </rPr>
      <t xml:space="preserve">          </t>
    </r>
    <r>
      <rPr>
        <sz val="12"/>
        <rFont val="標楷體"/>
        <family val="4"/>
        <charset val="136"/>
      </rPr>
      <t>計</t>
    </r>
    <phoneticPr fontId="4" type="noConversion"/>
  </si>
  <si>
    <r>
      <t>公</t>
    </r>
    <r>
      <rPr>
        <sz val="12"/>
        <color indexed="8"/>
        <rFont val="Times New Roman"/>
        <family val="1"/>
      </rPr>
      <t xml:space="preserve">    </t>
    </r>
    <r>
      <rPr>
        <sz val="12"/>
        <color indexed="8"/>
        <rFont val="標楷體"/>
        <family val="4"/>
        <charset val="136"/>
      </rPr>
      <t>開</t>
    </r>
    <r>
      <rPr>
        <sz val="12"/>
        <color indexed="8"/>
        <rFont val="Times New Roman"/>
        <family val="1"/>
      </rPr>
      <t xml:space="preserve">    </t>
    </r>
    <r>
      <rPr>
        <sz val="12"/>
        <color indexed="8"/>
        <rFont val="標楷體"/>
        <family val="4"/>
        <charset val="136"/>
      </rPr>
      <t>類</t>
    </r>
    <r>
      <rPr>
        <sz val="12"/>
        <color indexed="8"/>
        <rFont val="Times New Roman"/>
        <family val="1"/>
      </rPr>
      <t xml:space="preserve"> </t>
    </r>
  </si>
  <si>
    <t>國民健康局</t>
    <phoneticPr fontId="4" type="noConversion"/>
  </si>
  <si>
    <r>
      <t>年</t>
    </r>
    <r>
      <rPr>
        <sz val="12"/>
        <color indexed="8"/>
        <rFont val="Times New Roman"/>
        <family val="1"/>
      </rPr>
      <t xml:space="preserve">          </t>
    </r>
    <r>
      <rPr>
        <sz val="12"/>
        <color indexed="8"/>
        <rFont val="標楷體"/>
        <family val="4"/>
        <charset val="136"/>
      </rPr>
      <t>報</t>
    </r>
    <r>
      <rPr>
        <sz val="12"/>
        <color indexed="8"/>
        <rFont val="Times New Roman"/>
        <family val="1"/>
      </rPr>
      <t xml:space="preserve">  </t>
    </r>
  </si>
  <si>
    <r>
      <t>次年</t>
    </r>
    <r>
      <rPr>
        <sz val="12"/>
        <color indexed="8"/>
        <rFont val="Times New Roman"/>
        <family val="1"/>
      </rPr>
      <t>7</t>
    </r>
    <r>
      <rPr>
        <sz val="12"/>
        <color indexed="8"/>
        <rFont val="標楷體"/>
        <family val="4"/>
        <charset val="136"/>
      </rPr>
      <t>月底前填報</t>
    </r>
    <phoneticPr fontId="4" type="noConversion"/>
  </si>
  <si>
    <r>
      <t>表</t>
    </r>
    <r>
      <rPr>
        <sz val="12"/>
        <color indexed="8"/>
        <rFont val="Times New Roman"/>
        <family val="1"/>
      </rPr>
      <t xml:space="preserve">       </t>
    </r>
    <r>
      <rPr>
        <sz val="12"/>
        <color indexed="8"/>
        <rFont val="標楷體"/>
        <family val="4"/>
        <charset val="136"/>
      </rPr>
      <t>號</t>
    </r>
  </si>
  <si>
    <r>
      <t xml:space="preserve">                </t>
    </r>
    <r>
      <rPr>
        <sz val="12"/>
        <color indexed="8"/>
        <rFont val="標楷體"/>
        <family val="4"/>
        <charset val="136"/>
      </rPr>
      <t>中</t>
    </r>
    <r>
      <rPr>
        <sz val="12"/>
        <color indexed="8"/>
        <rFont val="Times New Roman"/>
        <family val="1"/>
      </rPr>
      <t xml:space="preserve"> </t>
    </r>
    <r>
      <rPr>
        <sz val="12"/>
        <color indexed="8"/>
        <rFont val="標楷體"/>
        <family val="4"/>
        <charset val="136"/>
      </rPr>
      <t>華</t>
    </r>
    <r>
      <rPr>
        <sz val="12"/>
        <color indexed="8"/>
        <rFont val="Times New Roman"/>
        <family val="1"/>
      </rPr>
      <t xml:space="preserve"> </t>
    </r>
    <r>
      <rPr>
        <sz val="12"/>
        <color indexed="8"/>
        <rFont val="標楷體"/>
        <family val="4"/>
        <charset val="136"/>
      </rPr>
      <t>民</t>
    </r>
    <r>
      <rPr>
        <sz val="12"/>
        <color indexed="8"/>
        <rFont val="Times New Roman"/>
        <family val="1"/>
      </rPr>
      <t xml:space="preserve"> </t>
    </r>
    <r>
      <rPr>
        <sz val="12"/>
        <color indexed="8"/>
        <rFont val="標楷體"/>
        <family val="4"/>
        <charset val="136"/>
      </rPr>
      <t>國</t>
    </r>
    <r>
      <rPr>
        <sz val="12"/>
        <color indexed="8"/>
        <rFont val="Times New Roman"/>
        <family val="1"/>
      </rPr>
      <t>96</t>
    </r>
    <r>
      <rPr>
        <sz val="12"/>
        <color indexed="8"/>
        <rFont val="標楷體"/>
        <family val="4"/>
        <charset val="136"/>
      </rPr>
      <t>年</t>
    </r>
    <phoneticPr fontId="4" type="noConversion"/>
  </si>
  <si>
    <r>
      <t>單位</t>
    </r>
    <r>
      <rPr>
        <sz val="12"/>
        <color indexed="8"/>
        <rFont val="Times New Roman"/>
        <family val="1"/>
      </rPr>
      <t>:</t>
    </r>
    <r>
      <rPr>
        <sz val="12"/>
        <color indexed="8"/>
        <rFont val="標楷體"/>
        <family val="4"/>
        <charset val="136"/>
      </rPr>
      <t>人次</t>
    </r>
    <phoneticPr fontId="4" type="noConversion"/>
  </si>
  <si>
    <t>醫院評鑑等級</t>
    <phoneticPr fontId="4" type="noConversion"/>
  </si>
  <si>
    <r>
      <t xml:space="preserve">            </t>
    </r>
    <r>
      <rPr>
        <sz val="12"/>
        <color indexed="8"/>
        <rFont val="標楷體"/>
        <family val="4"/>
        <charset val="136"/>
      </rPr>
      <t>生</t>
    </r>
    <r>
      <rPr>
        <sz val="12"/>
        <color indexed="8"/>
        <rFont val="Times New Roman"/>
        <family val="1"/>
      </rPr>
      <t xml:space="preserve">     </t>
    </r>
    <r>
      <rPr>
        <sz val="12"/>
        <color indexed="8"/>
        <rFont val="標楷體"/>
        <family val="4"/>
        <charset val="136"/>
      </rPr>
      <t>產</t>
    </r>
    <r>
      <rPr>
        <sz val="12"/>
        <color indexed="8"/>
        <rFont val="Times New Roman"/>
        <family val="1"/>
      </rPr>
      <t xml:space="preserve">    </t>
    </r>
    <r>
      <rPr>
        <sz val="12"/>
        <color indexed="8"/>
        <rFont val="標楷體"/>
        <family val="4"/>
        <charset val="136"/>
      </rPr>
      <t>方</t>
    </r>
    <r>
      <rPr>
        <sz val="12"/>
        <color indexed="8"/>
        <rFont val="Times New Roman"/>
        <family val="1"/>
      </rPr>
      <t xml:space="preserve">    </t>
    </r>
    <r>
      <rPr>
        <sz val="12"/>
        <color indexed="8"/>
        <rFont val="標楷體"/>
        <family val="4"/>
        <charset val="136"/>
      </rPr>
      <t>式</t>
    </r>
    <phoneticPr fontId="4" type="noConversion"/>
  </si>
  <si>
    <t>子宮頸抹片
檢查人次</t>
    <phoneticPr fontId="4" type="noConversion"/>
  </si>
  <si>
    <t>兒童預防保健人次</t>
    <phoneticPr fontId="4" type="noConversion"/>
  </si>
  <si>
    <r>
      <t>34</t>
    </r>
    <r>
      <rPr>
        <sz val="12"/>
        <color indexed="8"/>
        <rFont val="標楷體"/>
        <family val="4"/>
        <charset val="136"/>
      </rPr>
      <t>歲以上
初檢人次</t>
    </r>
    <phoneticPr fontId="4" type="noConversion"/>
  </si>
  <si>
    <r>
      <t>產</t>
    </r>
    <r>
      <rPr>
        <sz val="12"/>
        <color indexed="8"/>
        <rFont val="Times New Roman"/>
        <family val="1"/>
      </rPr>
      <t xml:space="preserve">  </t>
    </r>
    <r>
      <rPr>
        <sz val="12"/>
        <color indexed="8"/>
        <rFont val="標楷體"/>
        <family val="4"/>
        <charset val="136"/>
      </rPr>
      <t>婦</t>
    </r>
    <r>
      <rPr>
        <sz val="12"/>
        <color indexed="8"/>
        <rFont val="Times New Roman"/>
        <family val="1"/>
      </rPr>
      <t xml:space="preserve"> </t>
    </r>
    <r>
      <rPr>
        <sz val="12"/>
        <color indexed="8"/>
        <rFont val="標楷體"/>
        <family val="4"/>
        <charset val="136"/>
      </rPr>
      <t>人</t>
    </r>
    <r>
      <rPr>
        <sz val="12"/>
        <color indexed="8"/>
        <rFont val="Times New Roman"/>
        <family val="1"/>
      </rPr>
      <t xml:space="preserve"> </t>
    </r>
    <r>
      <rPr>
        <sz val="12"/>
        <color indexed="8"/>
        <rFont val="標楷體"/>
        <family val="4"/>
        <charset val="136"/>
      </rPr>
      <t>次</t>
    </r>
    <phoneticPr fontId="4" type="noConversion"/>
  </si>
  <si>
    <t>１歲至未滿３歲</t>
    <phoneticPr fontId="4" type="noConversion"/>
  </si>
  <si>
    <t>３歲至未滿７歲</t>
    <phoneticPr fontId="4" type="noConversion"/>
  </si>
  <si>
    <r>
      <t>總</t>
    </r>
    <r>
      <rPr>
        <sz val="12"/>
        <color indexed="8"/>
        <rFont val="Times New Roman"/>
        <family val="1"/>
      </rPr>
      <t xml:space="preserve">           </t>
    </r>
    <r>
      <rPr>
        <sz val="12"/>
        <color indexed="8"/>
        <rFont val="標楷體"/>
        <family val="4"/>
        <charset val="136"/>
      </rPr>
      <t>計</t>
    </r>
    <phoneticPr fontId="4" type="noConversion"/>
  </si>
  <si>
    <r>
      <t>醫</t>
    </r>
    <r>
      <rPr>
        <sz val="12"/>
        <color indexed="8"/>
        <rFont val="Times New Roman"/>
        <family val="1"/>
      </rPr>
      <t xml:space="preserve">  </t>
    </r>
    <r>
      <rPr>
        <sz val="12"/>
        <color indexed="8"/>
        <rFont val="標楷體"/>
        <family val="4"/>
        <charset val="136"/>
      </rPr>
      <t>學</t>
    </r>
    <r>
      <rPr>
        <sz val="12"/>
        <color indexed="8"/>
        <rFont val="Times New Roman"/>
        <family val="1"/>
      </rPr>
      <t xml:space="preserve">  </t>
    </r>
    <r>
      <rPr>
        <sz val="12"/>
        <color indexed="8"/>
        <rFont val="標楷體"/>
        <family val="4"/>
        <charset val="136"/>
      </rPr>
      <t>中</t>
    </r>
    <r>
      <rPr>
        <sz val="12"/>
        <color indexed="8"/>
        <rFont val="Times New Roman"/>
        <family val="1"/>
      </rPr>
      <t xml:space="preserve">  </t>
    </r>
    <r>
      <rPr>
        <sz val="12"/>
        <color indexed="8"/>
        <rFont val="標楷體"/>
        <family val="4"/>
        <charset val="136"/>
      </rPr>
      <t>心</t>
    </r>
  </si>
  <si>
    <r>
      <t>區</t>
    </r>
    <r>
      <rPr>
        <sz val="12"/>
        <color indexed="8"/>
        <rFont val="Times New Roman"/>
        <family val="1"/>
      </rPr>
      <t xml:space="preserve">  </t>
    </r>
    <r>
      <rPr>
        <sz val="12"/>
        <color indexed="8"/>
        <rFont val="標楷體"/>
        <family val="4"/>
        <charset val="136"/>
      </rPr>
      <t>域</t>
    </r>
    <r>
      <rPr>
        <sz val="12"/>
        <color indexed="8"/>
        <rFont val="Times New Roman"/>
        <family val="1"/>
      </rPr>
      <t xml:space="preserve">  </t>
    </r>
    <r>
      <rPr>
        <sz val="12"/>
        <color indexed="8"/>
        <rFont val="標楷體"/>
        <family val="4"/>
        <charset val="136"/>
      </rPr>
      <t>醫</t>
    </r>
    <r>
      <rPr>
        <sz val="12"/>
        <color indexed="8"/>
        <rFont val="Times New Roman"/>
        <family val="1"/>
      </rPr>
      <t xml:space="preserve">  </t>
    </r>
    <r>
      <rPr>
        <sz val="12"/>
        <color indexed="8"/>
        <rFont val="標楷體"/>
        <family val="4"/>
        <charset val="136"/>
      </rPr>
      <t>院</t>
    </r>
  </si>
  <si>
    <r>
      <t>地</t>
    </r>
    <r>
      <rPr>
        <sz val="12"/>
        <color indexed="8"/>
        <rFont val="Times New Roman"/>
        <family val="1"/>
      </rPr>
      <t xml:space="preserve">  </t>
    </r>
    <r>
      <rPr>
        <sz val="12"/>
        <color indexed="8"/>
        <rFont val="標楷體"/>
        <family val="4"/>
        <charset val="136"/>
      </rPr>
      <t>區</t>
    </r>
    <r>
      <rPr>
        <sz val="12"/>
        <color indexed="8"/>
        <rFont val="Times New Roman"/>
        <family val="1"/>
      </rPr>
      <t xml:space="preserve">  </t>
    </r>
    <r>
      <rPr>
        <sz val="12"/>
        <color indexed="8"/>
        <rFont val="標楷體"/>
        <family val="4"/>
        <charset val="136"/>
      </rPr>
      <t>醫</t>
    </r>
    <r>
      <rPr>
        <sz val="12"/>
        <color indexed="8"/>
        <rFont val="Times New Roman"/>
        <family val="1"/>
      </rPr>
      <t xml:space="preserve">  </t>
    </r>
    <r>
      <rPr>
        <sz val="12"/>
        <color indexed="8"/>
        <rFont val="標楷體"/>
        <family val="4"/>
        <charset val="136"/>
      </rPr>
      <t>院</t>
    </r>
  </si>
  <si>
    <t>基 層 院 所</t>
    <phoneticPr fontId="4" type="noConversion"/>
  </si>
  <si>
    <t>國民健康局</t>
    <phoneticPr fontId="4" type="noConversion"/>
  </si>
  <si>
    <r>
      <t xml:space="preserve">       </t>
    </r>
    <r>
      <rPr>
        <b/>
        <sz val="16"/>
        <color indexed="8"/>
        <rFont val="標楷體"/>
        <family val="4"/>
        <charset val="136"/>
      </rPr>
      <t>各級全民健保特約醫療院所婦幼衛生工作</t>
    </r>
    <r>
      <rPr>
        <b/>
        <sz val="16"/>
        <color indexed="8"/>
        <rFont val="Times New Roman"/>
        <family val="1"/>
      </rPr>
      <t>(</t>
    </r>
    <r>
      <rPr>
        <b/>
        <sz val="16"/>
        <color indexed="8"/>
        <rFont val="標楷體"/>
        <family val="4"/>
        <charset val="136"/>
      </rPr>
      <t>續</t>
    </r>
    <r>
      <rPr>
        <b/>
        <sz val="16"/>
        <color indexed="8"/>
        <rFont val="Times New Roman"/>
        <family val="1"/>
      </rPr>
      <t>1</t>
    </r>
    <r>
      <rPr>
        <b/>
        <sz val="16"/>
        <color indexed="8"/>
        <rFont val="標楷體"/>
        <family val="4"/>
        <charset val="136"/>
      </rPr>
      <t>完</t>
    </r>
    <r>
      <rPr>
        <b/>
        <sz val="16"/>
        <color indexed="8"/>
        <rFont val="Times New Roman"/>
        <family val="1"/>
      </rPr>
      <t>)</t>
    </r>
    <phoneticPr fontId="4" type="noConversion"/>
  </si>
  <si>
    <r>
      <t>年</t>
    </r>
    <r>
      <rPr>
        <sz val="12"/>
        <color indexed="8"/>
        <rFont val="Times New Roman"/>
        <family val="1"/>
      </rPr>
      <t xml:space="preserve">  </t>
    </r>
    <r>
      <rPr>
        <sz val="12"/>
        <color indexed="8"/>
        <rFont val="標楷體"/>
        <family val="4"/>
        <charset val="136"/>
      </rPr>
      <t>齡</t>
    </r>
    <r>
      <rPr>
        <sz val="12"/>
        <color indexed="8"/>
        <rFont val="Times New Roman"/>
        <family val="1"/>
      </rPr>
      <t xml:space="preserve">  </t>
    </r>
    <r>
      <rPr>
        <sz val="12"/>
        <color indexed="8"/>
        <rFont val="標楷體"/>
        <family val="4"/>
        <charset val="136"/>
      </rPr>
      <t>別</t>
    </r>
    <phoneticPr fontId="4" type="noConversion"/>
  </si>
  <si>
    <r>
      <t xml:space="preserve">                </t>
    </r>
    <r>
      <rPr>
        <sz val="12"/>
        <color indexed="8"/>
        <rFont val="標楷體"/>
        <family val="4"/>
        <charset val="136"/>
      </rPr>
      <t>生</t>
    </r>
    <r>
      <rPr>
        <sz val="12"/>
        <color indexed="8"/>
        <rFont val="Times New Roman"/>
        <family val="1"/>
      </rPr>
      <t xml:space="preserve">     </t>
    </r>
    <r>
      <rPr>
        <sz val="12"/>
        <color indexed="8"/>
        <rFont val="標楷體"/>
        <family val="4"/>
        <charset val="136"/>
      </rPr>
      <t>產</t>
    </r>
    <r>
      <rPr>
        <sz val="12"/>
        <color indexed="8"/>
        <rFont val="Times New Roman"/>
        <family val="1"/>
      </rPr>
      <t xml:space="preserve">     </t>
    </r>
    <r>
      <rPr>
        <sz val="12"/>
        <color indexed="8"/>
        <rFont val="標楷體"/>
        <family val="4"/>
        <charset val="136"/>
      </rPr>
      <t>方</t>
    </r>
    <r>
      <rPr>
        <sz val="12"/>
        <color indexed="8"/>
        <rFont val="Times New Roman"/>
        <family val="1"/>
      </rPr>
      <t xml:space="preserve">     </t>
    </r>
    <r>
      <rPr>
        <sz val="12"/>
        <color indexed="8"/>
        <rFont val="標楷體"/>
        <family val="4"/>
        <charset val="136"/>
      </rPr>
      <t>式</t>
    </r>
    <phoneticPr fontId="4" type="noConversion"/>
  </si>
  <si>
    <r>
      <t>產</t>
    </r>
    <r>
      <rPr>
        <sz val="12"/>
        <color indexed="8"/>
        <rFont val="Times New Roman"/>
        <family val="1"/>
      </rPr>
      <t xml:space="preserve"> </t>
    </r>
    <r>
      <rPr>
        <sz val="12"/>
        <color indexed="8"/>
        <rFont val="標楷體"/>
        <family val="4"/>
        <charset val="136"/>
      </rPr>
      <t>婦</t>
    </r>
    <r>
      <rPr>
        <sz val="12"/>
        <color indexed="8"/>
        <rFont val="Times New Roman"/>
        <family val="1"/>
      </rPr>
      <t xml:space="preserve"> </t>
    </r>
    <r>
      <rPr>
        <sz val="12"/>
        <color indexed="8"/>
        <rFont val="標楷體"/>
        <family val="4"/>
        <charset val="136"/>
      </rPr>
      <t>人</t>
    </r>
    <r>
      <rPr>
        <sz val="12"/>
        <color indexed="8"/>
        <rFont val="Times New Roman"/>
        <family val="1"/>
      </rPr>
      <t xml:space="preserve"> </t>
    </r>
    <r>
      <rPr>
        <sz val="12"/>
        <color indexed="8"/>
        <rFont val="標楷體"/>
        <family val="4"/>
        <charset val="136"/>
      </rPr>
      <t>次</t>
    </r>
  </si>
  <si>
    <t>未滿１歲</t>
    <phoneticPr fontId="4" type="noConversion"/>
  </si>
  <si>
    <r>
      <t>總</t>
    </r>
    <r>
      <rPr>
        <sz val="12"/>
        <color indexed="8"/>
        <rFont val="Times New Roman"/>
        <family val="1"/>
      </rPr>
      <t xml:space="preserve">          </t>
    </r>
    <r>
      <rPr>
        <sz val="12"/>
        <color indexed="8"/>
        <rFont val="標楷體"/>
        <family val="4"/>
        <charset val="136"/>
      </rPr>
      <t>計</t>
    </r>
    <phoneticPr fontId="4" type="noConversion"/>
  </si>
  <si>
    <t>未滿１５歲</t>
    <phoneticPr fontId="4" type="noConversion"/>
  </si>
  <si>
    <t>　</t>
    <phoneticPr fontId="4" type="noConversion"/>
  </si>
  <si>
    <r>
      <t>１５</t>
    </r>
    <r>
      <rPr>
        <sz val="12"/>
        <color indexed="8"/>
        <rFont val="Times New Roman"/>
        <family val="1"/>
      </rPr>
      <t>~</t>
    </r>
    <r>
      <rPr>
        <sz val="12"/>
        <color indexed="8"/>
        <rFont val="標楷體"/>
        <family val="4"/>
        <charset val="136"/>
      </rPr>
      <t>１９歲</t>
    </r>
    <phoneticPr fontId="4" type="noConversion"/>
  </si>
  <si>
    <r>
      <t>２０</t>
    </r>
    <r>
      <rPr>
        <sz val="12"/>
        <color indexed="8"/>
        <rFont val="Times New Roman"/>
        <family val="1"/>
      </rPr>
      <t>~</t>
    </r>
    <r>
      <rPr>
        <sz val="12"/>
        <color indexed="8"/>
        <rFont val="標楷體"/>
        <family val="4"/>
        <charset val="136"/>
      </rPr>
      <t>２４歲</t>
    </r>
    <phoneticPr fontId="4" type="noConversion"/>
  </si>
  <si>
    <r>
      <t>２５</t>
    </r>
    <r>
      <rPr>
        <sz val="12"/>
        <color indexed="8"/>
        <rFont val="Times New Roman"/>
        <family val="1"/>
      </rPr>
      <t>~</t>
    </r>
    <r>
      <rPr>
        <sz val="12"/>
        <color indexed="8"/>
        <rFont val="標楷體"/>
        <family val="4"/>
        <charset val="136"/>
      </rPr>
      <t>２９歲</t>
    </r>
    <phoneticPr fontId="4" type="noConversion"/>
  </si>
  <si>
    <r>
      <t>３０</t>
    </r>
    <r>
      <rPr>
        <sz val="12"/>
        <color indexed="8"/>
        <rFont val="Times New Roman"/>
        <family val="1"/>
      </rPr>
      <t>~</t>
    </r>
    <r>
      <rPr>
        <sz val="12"/>
        <color indexed="8"/>
        <rFont val="標楷體"/>
        <family val="4"/>
        <charset val="136"/>
      </rPr>
      <t>３４歲</t>
    </r>
    <phoneticPr fontId="4" type="noConversion"/>
  </si>
  <si>
    <r>
      <t>３５</t>
    </r>
    <r>
      <rPr>
        <sz val="12"/>
        <color indexed="8"/>
        <rFont val="Times New Roman"/>
        <family val="1"/>
      </rPr>
      <t>~</t>
    </r>
    <r>
      <rPr>
        <sz val="12"/>
        <color indexed="8"/>
        <rFont val="標楷體"/>
        <family val="4"/>
        <charset val="136"/>
      </rPr>
      <t>３９歲</t>
    </r>
    <phoneticPr fontId="4" type="noConversion"/>
  </si>
  <si>
    <r>
      <t>４０</t>
    </r>
    <r>
      <rPr>
        <sz val="12"/>
        <color indexed="8"/>
        <rFont val="Times New Roman"/>
        <family val="1"/>
      </rPr>
      <t>~</t>
    </r>
    <r>
      <rPr>
        <sz val="12"/>
        <color indexed="8"/>
        <rFont val="標楷體"/>
        <family val="4"/>
        <charset val="136"/>
      </rPr>
      <t>４４歲</t>
    </r>
    <phoneticPr fontId="4" type="noConversion"/>
  </si>
  <si>
    <r>
      <t>４５</t>
    </r>
    <r>
      <rPr>
        <sz val="12"/>
        <color indexed="8"/>
        <rFont val="Times New Roman"/>
        <family val="1"/>
      </rPr>
      <t>~</t>
    </r>
    <r>
      <rPr>
        <sz val="12"/>
        <color indexed="8"/>
        <rFont val="標楷體"/>
        <family val="4"/>
        <charset val="136"/>
      </rPr>
      <t>４９歲</t>
    </r>
    <phoneticPr fontId="4" type="noConversion"/>
  </si>
  <si>
    <t>５０歲以上</t>
    <phoneticPr fontId="4" type="noConversion"/>
  </si>
  <si>
    <r>
      <t xml:space="preserve">     </t>
    </r>
    <r>
      <rPr>
        <sz val="12"/>
        <color indexed="8"/>
        <rFont val="標楷體"/>
        <family val="4"/>
        <charset val="136"/>
      </rPr>
      <t>審核</t>
    </r>
  </si>
  <si>
    <r>
      <t>資料來源：國民健康局　　　　　　　　　　　　　　</t>
    </r>
    <r>
      <rPr>
        <sz val="12"/>
        <color indexed="8"/>
        <rFont val="Times New Roman"/>
        <family val="1"/>
      </rPr>
      <t xml:space="preserve">                                                                                      </t>
    </r>
    <phoneticPr fontId="4" type="noConversion"/>
  </si>
  <si>
    <t xml:space="preserve">填表說明：本表一式二份，一份送本署統計室，一份自存。	</t>
    <phoneticPr fontId="4" type="noConversion"/>
  </si>
  <si>
    <r>
      <t>編</t>
    </r>
    <r>
      <rPr>
        <sz val="12"/>
        <color indexed="8"/>
        <rFont val="Times New Roman"/>
        <family val="1"/>
      </rPr>
      <t xml:space="preserve"> </t>
    </r>
    <r>
      <rPr>
        <sz val="12"/>
        <color indexed="8"/>
        <rFont val="標楷體"/>
        <family val="4"/>
        <charset val="136"/>
      </rPr>
      <t>製</t>
    </r>
    <r>
      <rPr>
        <sz val="12"/>
        <color indexed="8"/>
        <rFont val="Times New Roman"/>
        <family val="1"/>
      </rPr>
      <t xml:space="preserve"> </t>
    </r>
    <r>
      <rPr>
        <sz val="12"/>
        <color indexed="8"/>
        <rFont val="標楷體"/>
        <family val="4"/>
        <charset val="136"/>
      </rPr>
      <t>機</t>
    </r>
    <r>
      <rPr>
        <sz val="12"/>
        <color indexed="8"/>
        <rFont val="Times New Roman"/>
        <family val="1"/>
      </rPr>
      <t xml:space="preserve"> </t>
    </r>
    <r>
      <rPr>
        <sz val="12"/>
        <color indexed="8"/>
        <rFont val="標楷體"/>
        <family val="4"/>
        <charset val="136"/>
      </rPr>
      <t>關</t>
    </r>
    <phoneticPr fontId="4" type="noConversion"/>
  </si>
  <si>
    <t>國民健康局</t>
    <phoneticPr fontId="4" type="noConversion"/>
  </si>
  <si>
    <t>次年7月底前填報</t>
    <phoneticPr fontId="4" type="noConversion"/>
  </si>
  <si>
    <t>表      號</t>
    <phoneticPr fontId="4" type="noConversion"/>
  </si>
  <si>
    <t>各級特約醫事服務機構婦幼衛生工作</t>
    <phoneticPr fontId="4" type="noConversion"/>
  </si>
  <si>
    <r>
      <t xml:space="preserve">                        </t>
    </r>
    <r>
      <rPr>
        <sz val="12"/>
        <color indexed="8"/>
        <rFont val="標楷體"/>
        <family val="4"/>
        <charset val="136"/>
      </rPr>
      <t>中 華 民 國     97   年</t>
    </r>
    <phoneticPr fontId="4" type="noConversion"/>
  </si>
  <si>
    <t>單位：人次</t>
    <phoneticPr fontId="4" type="noConversion"/>
  </si>
  <si>
    <t>孕婦產前檢查</t>
    <phoneticPr fontId="4" type="noConversion"/>
  </si>
  <si>
    <t xml:space="preserve">            生     產    方    式</t>
    <phoneticPr fontId="4" type="noConversion"/>
  </si>
  <si>
    <t>子宮頸抹片
檢查人次</t>
    <phoneticPr fontId="4" type="noConversion"/>
  </si>
  <si>
    <t>兒童預防保健</t>
    <phoneticPr fontId="4" type="noConversion"/>
  </si>
  <si>
    <t>34歲以上
初檢人次</t>
    <phoneticPr fontId="4" type="noConversion"/>
  </si>
  <si>
    <t>產婦人次</t>
    <phoneticPr fontId="4" type="noConversion"/>
  </si>
  <si>
    <t>未滿1歲</t>
    <phoneticPr fontId="4" type="noConversion"/>
  </si>
  <si>
    <t>１歲以上
未滿2歲</t>
    <phoneticPr fontId="4" type="noConversion"/>
  </si>
  <si>
    <t>2歲以上
未滿3歲</t>
    <phoneticPr fontId="4" type="noConversion"/>
  </si>
  <si>
    <t>3歲以上
未滿4歲</t>
    <phoneticPr fontId="4" type="noConversion"/>
  </si>
  <si>
    <t>4歲以上
未滿7歲</t>
    <phoneticPr fontId="4" type="noConversion"/>
  </si>
  <si>
    <t>基 層 院 所</t>
    <phoneticPr fontId="4" type="noConversion"/>
  </si>
  <si>
    <t>助 產 所</t>
    <phoneticPr fontId="4" type="noConversion"/>
  </si>
  <si>
    <t>-</t>
    <phoneticPr fontId="4" type="noConversion"/>
  </si>
  <si>
    <t>單位:人次</t>
    <phoneticPr fontId="4" type="noConversion"/>
  </si>
  <si>
    <t>年齡分組</t>
    <phoneticPr fontId="4" type="noConversion"/>
  </si>
  <si>
    <t>１５~１９歲</t>
    <phoneticPr fontId="4" type="noConversion"/>
  </si>
  <si>
    <t>２０~２４歲</t>
    <phoneticPr fontId="4" type="noConversion"/>
  </si>
  <si>
    <t>２５~２９歲</t>
    <phoneticPr fontId="4" type="noConversion"/>
  </si>
  <si>
    <t>３０~３４歲</t>
    <phoneticPr fontId="4" type="noConversion"/>
  </si>
  <si>
    <t>３５~３９歲</t>
    <phoneticPr fontId="4" type="noConversion"/>
  </si>
  <si>
    <t>４０~４４歲</t>
    <phoneticPr fontId="4" type="noConversion"/>
  </si>
  <si>
    <t>４５~４９歲</t>
    <phoneticPr fontId="4" type="noConversion"/>
  </si>
  <si>
    <t xml:space="preserve">     審核</t>
  </si>
  <si>
    <r>
      <t>資料來源：</t>
    </r>
    <r>
      <rPr>
        <sz val="12"/>
        <color indexed="12"/>
        <rFont val="標楷體"/>
        <family val="4"/>
        <charset val="136"/>
      </rPr>
      <t>衛生署國民健康局及中央健康保險局</t>
    </r>
    <r>
      <rPr>
        <sz val="12"/>
        <color indexed="8"/>
        <rFont val="標楷體"/>
        <family val="4"/>
        <charset val="136"/>
      </rPr>
      <t xml:space="preserve">。　　　　　　　　　　　　　　                                                                                      </t>
    </r>
    <phoneticPr fontId="4" type="noConversion"/>
  </si>
  <si>
    <t xml:space="preserve">填表說明：本表一式二份，一份送本署統計室，一份自存。	</t>
    <phoneticPr fontId="4" type="noConversion"/>
  </si>
  <si>
    <r>
      <t xml:space="preserve">                        </t>
    </r>
    <r>
      <rPr>
        <sz val="12"/>
        <color indexed="8"/>
        <rFont val="標楷體"/>
        <family val="4"/>
        <charset val="136"/>
      </rPr>
      <t>中 華 民 國     98   年</t>
    </r>
    <phoneticPr fontId="4" type="noConversion"/>
  </si>
  <si>
    <r>
      <t xml:space="preserve">                        </t>
    </r>
    <r>
      <rPr>
        <sz val="12"/>
        <rFont val="標楷體"/>
        <family val="4"/>
        <charset val="136"/>
      </rPr>
      <t>中 華 民 國     99   年</t>
    </r>
    <phoneticPr fontId="4" type="noConversion"/>
  </si>
  <si>
    <t>與流產相關診斷ICD9： 
630至639
歸人人次</t>
    <phoneticPr fontId="4" type="noConversion"/>
  </si>
  <si>
    <t>-</t>
  </si>
  <si>
    <t xml:space="preserve">資料來源：衛生署國民健康局及中央健保局。　　　　　　　　　　　　　　                                                                                      </t>
    <phoneticPr fontId="4" type="noConversion"/>
  </si>
  <si>
    <t>助  產  所</t>
    <phoneticPr fontId="4" type="noConversion"/>
  </si>
  <si>
    <t>助  產  所</t>
    <phoneticPr fontId="4" type="noConversion"/>
  </si>
  <si>
    <t>助  產  所</t>
    <phoneticPr fontId="4" type="noConversion"/>
  </si>
  <si>
    <t>與流產相關診斷ICD9： 
630至639
歸人人次</t>
    <phoneticPr fontId="4" type="noConversion"/>
  </si>
  <si>
    <t>人工流產
醫令件數</t>
    <phoneticPr fontId="4" type="noConversion"/>
  </si>
  <si>
    <t>與流產相關診斷ICD9： 
630至639
歸人人次</t>
    <phoneticPr fontId="4" type="noConversion"/>
  </si>
  <si>
    <t>人工流產
醫令件數</t>
    <phoneticPr fontId="4" type="noConversion"/>
  </si>
  <si>
    <t>特約類別</t>
    <phoneticPr fontId="4" type="noConversion"/>
  </si>
  <si>
    <t>孕婦產前檢查</t>
    <phoneticPr fontId="4" type="noConversion"/>
  </si>
  <si>
    <t>與流產相關診斷ICD9： 
630至639
歸人人次</t>
    <phoneticPr fontId="4" type="noConversion"/>
  </si>
  <si>
    <t>子宮頸抹片
檢查人次</t>
    <phoneticPr fontId="4" type="noConversion"/>
  </si>
  <si>
    <t>兒童預防保健</t>
    <phoneticPr fontId="4" type="noConversion"/>
  </si>
  <si>
    <t>34歲以上
初檢人次</t>
    <phoneticPr fontId="4" type="noConversion"/>
  </si>
  <si>
    <t>產婦人次</t>
    <phoneticPr fontId="4" type="noConversion"/>
  </si>
  <si>
    <t>剖腹產人次</t>
    <phoneticPr fontId="4" type="noConversion"/>
  </si>
  <si>
    <t>未滿1歲6個月</t>
    <phoneticPr fontId="4" type="noConversion"/>
  </si>
  <si>
    <t>１歲6個月以上
未滿2歲</t>
    <phoneticPr fontId="4" type="noConversion"/>
  </si>
  <si>
    <t>2歲以上
未滿3歲</t>
    <phoneticPr fontId="4" type="noConversion"/>
  </si>
  <si>
    <t>3歲以上
未滿7歲</t>
    <phoneticPr fontId="4" type="noConversion"/>
  </si>
  <si>
    <r>
      <t>編</t>
    </r>
    <r>
      <rPr>
        <sz val="10"/>
        <rFont val="Times New Roman"/>
        <family val="1"/>
      </rPr>
      <t xml:space="preserve"> </t>
    </r>
    <r>
      <rPr>
        <sz val="10"/>
        <rFont val="標楷體"/>
        <family val="4"/>
        <charset val="136"/>
      </rPr>
      <t>製</t>
    </r>
    <r>
      <rPr>
        <sz val="10"/>
        <rFont val="Times New Roman"/>
        <family val="1"/>
      </rPr>
      <t xml:space="preserve"> </t>
    </r>
    <r>
      <rPr>
        <sz val="10"/>
        <rFont val="標楷體"/>
        <family val="4"/>
        <charset val="136"/>
      </rPr>
      <t>機</t>
    </r>
    <r>
      <rPr>
        <sz val="10"/>
        <rFont val="Times New Roman"/>
        <family val="1"/>
      </rPr>
      <t xml:space="preserve"> </t>
    </r>
    <r>
      <rPr>
        <sz val="10"/>
        <rFont val="標楷體"/>
        <family val="4"/>
        <charset val="136"/>
      </rPr>
      <t>關</t>
    </r>
    <phoneticPr fontId="4" type="noConversion"/>
  </si>
  <si>
    <t>國民健康局</t>
    <phoneticPr fontId="4" type="noConversion"/>
  </si>
  <si>
    <t>表      號</t>
    <phoneticPr fontId="4" type="noConversion"/>
  </si>
  <si>
    <t xml:space="preserve">年        報  </t>
    <phoneticPr fontId="4" type="noConversion"/>
  </si>
  <si>
    <t xml:space="preserve">公   開   類 </t>
    <phoneticPr fontId="4" type="noConversion"/>
  </si>
  <si>
    <t>次年7月底前填報</t>
    <phoneticPr fontId="4" type="noConversion"/>
  </si>
  <si>
    <r>
      <t>各級特約醫事服務機構婦幼衛生工作</t>
    </r>
    <r>
      <rPr>
        <b/>
        <sz val="10"/>
        <rFont val="Times New Roman"/>
        <family val="1"/>
      </rPr>
      <t>(</t>
    </r>
    <r>
      <rPr>
        <b/>
        <sz val="10"/>
        <rFont val="標楷體"/>
        <family val="4"/>
        <charset val="136"/>
      </rPr>
      <t>續</t>
    </r>
    <r>
      <rPr>
        <b/>
        <sz val="10"/>
        <rFont val="Times New Roman"/>
        <family val="1"/>
      </rPr>
      <t>)</t>
    </r>
    <phoneticPr fontId="4" type="noConversion"/>
  </si>
  <si>
    <r>
      <t xml:space="preserve">                        </t>
    </r>
    <r>
      <rPr>
        <sz val="10"/>
        <rFont val="標楷體"/>
        <family val="4"/>
        <charset val="136"/>
      </rPr>
      <t>中 華 民 國   99     年</t>
    </r>
    <phoneticPr fontId="4" type="noConversion"/>
  </si>
  <si>
    <t>單位:人次</t>
    <phoneticPr fontId="4" type="noConversion"/>
  </si>
  <si>
    <t>年齡分組</t>
    <phoneticPr fontId="4" type="noConversion"/>
  </si>
  <si>
    <t>總          計</t>
    <phoneticPr fontId="4" type="noConversion"/>
  </si>
  <si>
    <t>未滿１５歲</t>
    <phoneticPr fontId="4" type="noConversion"/>
  </si>
  <si>
    <t>-</t>
    <phoneticPr fontId="4" type="noConversion"/>
  </si>
  <si>
    <t>　</t>
    <phoneticPr fontId="4" type="noConversion"/>
  </si>
  <si>
    <t>１５~１９歲</t>
    <phoneticPr fontId="4" type="noConversion"/>
  </si>
  <si>
    <t>-</t>
    <phoneticPr fontId="4" type="noConversion"/>
  </si>
  <si>
    <t>２０~２４歲</t>
    <phoneticPr fontId="4" type="noConversion"/>
  </si>
  <si>
    <t>２５~２９歲</t>
    <phoneticPr fontId="4" type="noConversion"/>
  </si>
  <si>
    <t>３０~３４歲</t>
    <phoneticPr fontId="4" type="noConversion"/>
  </si>
  <si>
    <t>３５~３９歲</t>
    <phoneticPr fontId="4" type="noConversion"/>
  </si>
  <si>
    <t>４０~４４歲</t>
    <phoneticPr fontId="4" type="noConversion"/>
  </si>
  <si>
    <t>４５~４９歲</t>
    <phoneticPr fontId="4" type="noConversion"/>
  </si>
  <si>
    <t>５０歲以上</t>
    <phoneticPr fontId="4" type="noConversion"/>
  </si>
  <si>
    <t xml:space="preserve">         生  產  方  式</t>
    <phoneticPr fontId="4" type="noConversion"/>
  </si>
  <si>
    <t xml:space="preserve">         生 產 方 式</t>
    <phoneticPr fontId="4" type="noConversion"/>
  </si>
  <si>
    <t>與流產相關診斷ICD9： 
630至639
歸人人次</t>
    <phoneticPr fontId="4" type="noConversion"/>
  </si>
  <si>
    <t>人工流產
醫令件數</t>
    <phoneticPr fontId="4" type="noConversion"/>
  </si>
  <si>
    <t>子宮頸抹片檢查人次</t>
    <phoneticPr fontId="4" type="noConversion"/>
  </si>
  <si>
    <t>剖腹產人次</t>
    <phoneticPr fontId="4" type="noConversion"/>
  </si>
  <si>
    <r>
      <t>1</t>
    </r>
    <r>
      <rPr>
        <sz val="12"/>
        <rFont val="標楷體"/>
        <family val="4"/>
        <charset val="136"/>
      </rPr>
      <t>歲以下</t>
    </r>
    <phoneticPr fontId="4" type="noConversion"/>
  </si>
  <si>
    <r>
      <t>1</t>
    </r>
    <r>
      <rPr>
        <sz val="12"/>
        <rFont val="標楷體"/>
        <family val="4"/>
        <charset val="136"/>
      </rPr>
      <t>歲至未滿</t>
    </r>
    <phoneticPr fontId="4" type="noConversion"/>
  </si>
  <si>
    <r>
      <t>3</t>
    </r>
    <r>
      <rPr>
        <sz val="12"/>
        <rFont val="標楷體"/>
        <family val="4"/>
        <charset val="136"/>
      </rPr>
      <t>歲至未滿</t>
    </r>
    <phoneticPr fontId="4" type="noConversion"/>
  </si>
  <si>
    <r>
      <t>3</t>
    </r>
    <r>
      <rPr>
        <sz val="12"/>
        <rFont val="標楷體"/>
        <family val="4"/>
        <charset val="136"/>
      </rPr>
      <t>歲</t>
    </r>
    <phoneticPr fontId="4" type="noConversion"/>
  </si>
  <si>
    <r>
      <t>7</t>
    </r>
    <r>
      <rPr>
        <sz val="12"/>
        <rFont val="標楷體"/>
        <family val="4"/>
        <charset val="136"/>
      </rPr>
      <t>歲</t>
    </r>
    <phoneticPr fontId="4" type="noConversion"/>
  </si>
  <si>
    <t xml:space="preserve">       生 產 方 式</t>
    <phoneticPr fontId="4" type="noConversion"/>
  </si>
  <si>
    <t xml:space="preserve">          生 產 方 式</t>
    <phoneticPr fontId="4" type="noConversion"/>
  </si>
  <si>
    <t>人工流產
醫令件數</t>
    <phoneticPr fontId="4" type="noConversion"/>
  </si>
  <si>
    <r>
      <t>1</t>
    </r>
    <r>
      <rPr>
        <sz val="12"/>
        <rFont val="標楷體"/>
        <family val="4"/>
        <charset val="136"/>
      </rPr>
      <t>歲以下</t>
    </r>
    <phoneticPr fontId="4" type="noConversion"/>
  </si>
  <si>
    <r>
      <t>1</t>
    </r>
    <r>
      <rPr>
        <sz val="12"/>
        <rFont val="標楷體"/>
        <family val="4"/>
        <charset val="136"/>
      </rPr>
      <t>歲至未滿</t>
    </r>
    <phoneticPr fontId="4" type="noConversion"/>
  </si>
  <si>
    <r>
      <t>3</t>
    </r>
    <r>
      <rPr>
        <sz val="12"/>
        <rFont val="標楷體"/>
        <family val="4"/>
        <charset val="136"/>
      </rPr>
      <t>歲至未滿</t>
    </r>
    <phoneticPr fontId="4" type="noConversion"/>
  </si>
  <si>
    <r>
      <t>3</t>
    </r>
    <r>
      <rPr>
        <sz val="12"/>
        <rFont val="標楷體"/>
        <family val="4"/>
        <charset val="136"/>
      </rPr>
      <t>歲</t>
    </r>
    <phoneticPr fontId="4" type="noConversion"/>
  </si>
  <si>
    <r>
      <t>7</t>
    </r>
    <r>
      <rPr>
        <sz val="12"/>
        <rFont val="標楷體"/>
        <family val="4"/>
        <charset val="136"/>
      </rPr>
      <t>歲</t>
    </r>
    <phoneticPr fontId="4" type="noConversion"/>
  </si>
  <si>
    <r>
      <t xml:space="preserve">       </t>
    </r>
    <r>
      <rPr>
        <sz val="12"/>
        <rFont val="標楷體"/>
        <family val="4"/>
        <charset val="136"/>
      </rPr>
      <t>生</t>
    </r>
    <r>
      <rPr>
        <sz val="12"/>
        <rFont val="Times New Roman"/>
        <family val="1"/>
      </rPr>
      <t xml:space="preserve">    </t>
    </r>
    <r>
      <rPr>
        <sz val="12"/>
        <rFont val="標楷體"/>
        <family val="4"/>
        <charset val="136"/>
      </rPr>
      <t>產</t>
    </r>
    <r>
      <rPr>
        <sz val="12"/>
        <rFont val="Times New Roman"/>
        <family val="1"/>
      </rPr>
      <t xml:space="preserve">    </t>
    </r>
    <r>
      <rPr>
        <sz val="12"/>
        <rFont val="標楷體"/>
        <family val="4"/>
        <charset val="136"/>
      </rPr>
      <t>方</t>
    </r>
    <r>
      <rPr>
        <sz val="12"/>
        <rFont val="Times New Roman"/>
        <family val="1"/>
      </rPr>
      <t xml:space="preserve">    </t>
    </r>
    <r>
      <rPr>
        <sz val="12"/>
        <rFont val="標楷體"/>
        <family val="4"/>
        <charset val="136"/>
      </rPr>
      <t>式</t>
    </r>
    <phoneticPr fontId="4" type="noConversion"/>
  </si>
  <si>
    <t>與流產相關診斷ICD9： 
630至639
歸人人次</t>
    <phoneticPr fontId="4" type="noConversion"/>
  </si>
  <si>
    <t>人工流產
醫令件數</t>
    <phoneticPr fontId="4" type="noConversion"/>
  </si>
  <si>
    <t>兒童健康篩檢人次</t>
    <phoneticPr fontId="4" type="noConversion"/>
  </si>
  <si>
    <t>剖腹產人次</t>
    <phoneticPr fontId="4" type="noConversion"/>
  </si>
  <si>
    <t>１歲以下</t>
    <phoneticPr fontId="4" type="noConversion"/>
  </si>
  <si>
    <t>１歲至未滿</t>
    <phoneticPr fontId="4" type="noConversion"/>
  </si>
  <si>
    <t>３歲至未滿</t>
    <phoneticPr fontId="4" type="noConversion"/>
  </si>
  <si>
    <t>３歲</t>
    <phoneticPr fontId="4" type="noConversion"/>
  </si>
  <si>
    <t>７歲</t>
    <phoneticPr fontId="4" type="noConversion"/>
  </si>
  <si>
    <r>
      <t xml:space="preserve">                </t>
    </r>
    <r>
      <rPr>
        <sz val="12"/>
        <rFont val="標楷體"/>
        <family val="4"/>
        <charset val="136"/>
      </rPr>
      <t>生</t>
    </r>
    <r>
      <rPr>
        <sz val="12"/>
        <rFont val="Times New Roman"/>
        <family val="1"/>
      </rPr>
      <t xml:space="preserve">     </t>
    </r>
    <r>
      <rPr>
        <sz val="12"/>
        <rFont val="標楷體"/>
        <family val="4"/>
        <charset val="136"/>
      </rPr>
      <t>產</t>
    </r>
    <r>
      <rPr>
        <sz val="12"/>
        <rFont val="Times New Roman"/>
        <family val="1"/>
      </rPr>
      <t xml:space="preserve">     </t>
    </r>
    <r>
      <rPr>
        <sz val="12"/>
        <rFont val="標楷體"/>
        <family val="4"/>
        <charset val="136"/>
      </rPr>
      <t>方</t>
    </r>
    <r>
      <rPr>
        <sz val="12"/>
        <rFont val="Times New Roman"/>
        <family val="1"/>
      </rPr>
      <t xml:space="preserve">     </t>
    </r>
    <r>
      <rPr>
        <sz val="12"/>
        <rFont val="標楷體"/>
        <family val="4"/>
        <charset val="136"/>
      </rPr>
      <t>式</t>
    </r>
    <phoneticPr fontId="4" type="noConversion"/>
  </si>
  <si>
    <t>與流產相關診斷ICD9： 
630至639
歸人人次</t>
    <phoneticPr fontId="4" type="noConversion"/>
  </si>
  <si>
    <t>人工流產
醫令件數</t>
    <phoneticPr fontId="4" type="noConversion"/>
  </si>
  <si>
    <t>特約類別</t>
    <phoneticPr fontId="4" type="noConversion"/>
  </si>
  <si>
    <t>孕婦產前檢查</t>
    <phoneticPr fontId="4" type="noConversion"/>
  </si>
  <si>
    <t xml:space="preserve">            生     產    方    式</t>
    <phoneticPr fontId="4" type="noConversion"/>
  </si>
  <si>
    <t>與流產相關診斷ICD9： 
630至639
歸人人次</t>
    <phoneticPr fontId="4" type="noConversion"/>
  </si>
  <si>
    <t>人工流產
醫令件數</t>
    <phoneticPr fontId="4" type="noConversion"/>
  </si>
  <si>
    <t>子宮頸抹片
檢查人次</t>
    <phoneticPr fontId="4" type="noConversion"/>
  </si>
  <si>
    <t>兒童預防保健</t>
    <phoneticPr fontId="4" type="noConversion"/>
  </si>
  <si>
    <t>34歲以上
初檢人次</t>
    <phoneticPr fontId="4" type="noConversion"/>
  </si>
  <si>
    <t>產婦人次</t>
    <phoneticPr fontId="4" type="noConversion"/>
  </si>
  <si>
    <t>剖腹產人次</t>
    <phoneticPr fontId="4" type="noConversion"/>
  </si>
  <si>
    <t>未滿1歲</t>
    <phoneticPr fontId="4" type="noConversion"/>
  </si>
  <si>
    <t>１歲以上
未滿2歲</t>
    <phoneticPr fontId="4" type="noConversion"/>
  </si>
  <si>
    <t>2歲以上
未滿3歲</t>
    <phoneticPr fontId="4" type="noConversion"/>
  </si>
  <si>
    <t>3歲以上
未滿4歲</t>
    <phoneticPr fontId="4" type="noConversion"/>
  </si>
  <si>
    <t>4歲以上
未滿7歲</t>
    <phoneticPr fontId="4" type="noConversion"/>
  </si>
  <si>
    <t>總           計</t>
    <phoneticPr fontId="4" type="noConversion"/>
  </si>
  <si>
    <t>基 層 院 所</t>
    <phoneticPr fontId="4" type="noConversion"/>
  </si>
  <si>
    <t>助 產 所</t>
    <phoneticPr fontId="4" type="noConversion"/>
  </si>
  <si>
    <t>-</t>
    <phoneticPr fontId="4" type="noConversion"/>
  </si>
  <si>
    <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4" type="noConversion"/>
  </si>
  <si>
    <r>
      <t>各級特約醫事服務機構婦幼衛生工作</t>
    </r>
    <r>
      <rPr>
        <b/>
        <sz val="16"/>
        <rFont val="Times New Roman"/>
        <family val="1"/>
      </rPr>
      <t>(</t>
    </r>
    <r>
      <rPr>
        <b/>
        <sz val="16"/>
        <rFont val="標楷體"/>
        <family val="4"/>
        <charset val="136"/>
      </rPr>
      <t>續</t>
    </r>
    <r>
      <rPr>
        <b/>
        <sz val="16"/>
        <rFont val="Times New Roman"/>
        <family val="1"/>
      </rPr>
      <t>)</t>
    </r>
    <phoneticPr fontId="4" type="noConversion"/>
  </si>
  <si>
    <r>
      <t xml:space="preserve">                        </t>
    </r>
    <r>
      <rPr>
        <sz val="12"/>
        <rFont val="標楷體"/>
        <family val="4"/>
        <charset val="136"/>
      </rPr>
      <t>中 華 民 國     97   年</t>
    </r>
    <phoneticPr fontId="4" type="noConversion"/>
  </si>
  <si>
    <t xml:space="preserve">- </t>
    <phoneticPr fontId="4" type="noConversion"/>
  </si>
  <si>
    <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4" type="noConversion"/>
  </si>
  <si>
    <t>國民健康局</t>
    <phoneticPr fontId="4" type="noConversion"/>
  </si>
  <si>
    <t>次年7月底前填報</t>
    <phoneticPr fontId="4" type="noConversion"/>
  </si>
  <si>
    <t>表      號</t>
    <phoneticPr fontId="4" type="noConversion"/>
  </si>
  <si>
    <r>
      <t>各級特約醫事服務機構婦幼衛生工作</t>
    </r>
    <r>
      <rPr>
        <b/>
        <sz val="16"/>
        <rFont val="Times New Roman"/>
        <family val="1"/>
      </rPr>
      <t>(</t>
    </r>
    <r>
      <rPr>
        <b/>
        <sz val="16"/>
        <rFont val="標楷體"/>
        <family val="4"/>
        <charset val="136"/>
      </rPr>
      <t>續</t>
    </r>
    <r>
      <rPr>
        <b/>
        <sz val="16"/>
        <rFont val="Times New Roman"/>
        <family val="1"/>
      </rPr>
      <t>)</t>
    </r>
    <phoneticPr fontId="4" type="noConversion"/>
  </si>
  <si>
    <r>
      <t xml:space="preserve">                        </t>
    </r>
    <r>
      <rPr>
        <sz val="12"/>
        <rFont val="標楷體"/>
        <family val="4"/>
        <charset val="136"/>
      </rPr>
      <t>中 華 民 國     98   年</t>
    </r>
    <phoneticPr fontId="4" type="noConversion"/>
  </si>
  <si>
    <t>單位:人次</t>
    <phoneticPr fontId="4" type="noConversion"/>
  </si>
  <si>
    <t>年齡分組</t>
    <phoneticPr fontId="4" type="noConversion"/>
  </si>
  <si>
    <t>總          計</t>
    <phoneticPr fontId="4" type="noConversion"/>
  </si>
  <si>
    <t>未滿１５歲</t>
    <phoneticPr fontId="4" type="noConversion"/>
  </si>
  <si>
    <t>　</t>
    <phoneticPr fontId="4" type="noConversion"/>
  </si>
  <si>
    <t>１５~１９歲</t>
    <phoneticPr fontId="4" type="noConversion"/>
  </si>
  <si>
    <t>２０~２４歲</t>
    <phoneticPr fontId="4" type="noConversion"/>
  </si>
  <si>
    <t>２５~２９歲</t>
    <phoneticPr fontId="4" type="noConversion"/>
  </si>
  <si>
    <t>３０~３４歲</t>
    <phoneticPr fontId="4" type="noConversion"/>
  </si>
  <si>
    <t>３５~３９歲</t>
    <phoneticPr fontId="4" type="noConversion"/>
  </si>
  <si>
    <t>４０~４４歲</t>
    <phoneticPr fontId="4" type="noConversion"/>
  </si>
  <si>
    <t>４５~４９歲</t>
    <phoneticPr fontId="4" type="noConversion"/>
  </si>
  <si>
    <t>５０歲以上</t>
    <phoneticPr fontId="4" type="noConversion"/>
  </si>
  <si>
    <t xml:space="preserve">             生     產    方    式</t>
    <phoneticPr fontId="4" type="noConversion"/>
  </si>
  <si>
    <t xml:space="preserve">            生    產   方   式</t>
    <phoneticPr fontId="4" type="noConversion"/>
  </si>
  <si>
    <t xml:space="preserve">                                 生     產    方    式</t>
    <phoneticPr fontId="4" type="noConversion"/>
  </si>
  <si>
    <r>
      <t>編</t>
    </r>
    <r>
      <rPr>
        <sz val="10"/>
        <rFont val="Times New Roman"/>
        <family val="1"/>
      </rPr>
      <t xml:space="preserve"> </t>
    </r>
    <r>
      <rPr>
        <sz val="10"/>
        <rFont val="標楷體"/>
        <family val="4"/>
        <charset val="136"/>
      </rPr>
      <t>製</t>
    </r>
    <r>
      <rPr>
        <sz val="10"/>
        <rFont val="Times New Roman"/>
        <family val="1"/>
      </rPr>
      <t xml:space="preserve"> </t>
    </r>
    <r>
      <rPr>
        <sz val="10"/>
        <rFont val="標楷體"/>
        <family val="4"/>
        <charset val="136"/>
      </rPr>
      <t>機</t>
    </r>
    <r>
      <rPr>
        <sz val="10"/>
        <rFont val="Times New Roman"/>
        <family val="1"/>
      </rPr>
      <t xml:space="preserve"> </t>
    </r>
    <r>
      <rPr>
        <sz val="10"/>
        <rFont val="標楷體"/>
        <family val="4"/>
        <charset val="136"/>
      </rPr>
      <t>關</t>
    </r>
    <phoneticPr fontId="4" type="noConversion"/>
  </si>
  <si>
    <r>
      <t xml:space="preserve">                        </t>
    </r>
    <r>
      <rPr>
        <sz val="12"/>
        <rFont val="標楷體"/>
        <family val="4"/>
        <charset val="136"/>
      </rPr>
      <t>中 華 民 國     100   年</t>
    </r>
    <phoneticPr fontId="4" type="noConversion"/>
  </si>
  <si>
    <t>特約類別</t>
    <phoneticPr fontId="4" type="noConversion"/>
  </si>
  <si>
    <t xml:space="preserve">            生    產   方   式</t>
    <phoneticPr fontId="4" type="noConversion"/>
  </si>
  <si>
    <t>未滿1歲6個月</t>
    <phoneticPr fontId="4" type="noConversion"/>
  </si>
  <si>
    <t>１歲6個月以上
未滿2歲</t>
    <phoneticPr fontId="4" type="noConversion"/>
  </si>
  <si>
    <t>3歲以上
未滿7歲</t>
    <phoneticPr fontId="4" type="noConversion"/>
  </si>
  <si>
    <r>
      <t>各級特約醫事服務機構婦幼衛生工作</t>
    </r>
    <r>
      <rPr>
        <b/>
        <sz val="10"/>
        <rFont val="Times New Roman"/>
        <family val="1"/>
      </rPr>
      <t>(</t>
    </r>
    <r>
      <rPr>
        <b/>
        <sz val="10"/>
        <rFont val="標楷體"/>
        <family val="4"/>
        <charset val="136"/>
      </rPr>
      <t>續</t>
    </r>
    <r>
      <rPr>
        <b/>
        <sz val="10"/>
        <rFont val="Times New Roman"/>
        <family val="1"/>
      </rPr>
      <t>)</t>
    </r>
    <phoneticPr fontId="4" type="noConversion"/>
  </si>
  <si>
    <r>
      <t xml:space="preserve">                        </t>
    </r>
    <r>
      <rPr>
        <sz val="10"/>
        <rFont val="標楷體"/>
        <family val="4"/>
        <charset val="136"/>
      </rPr>
      <t>中 華 民 國   100     年</t>
    </r>
    <phoneticPr fontId="4" type="noConversion"/>
  </si>
  <si>
    <t xml:space="preserve">                                 生     產    方    式</t>
    <phoneticPr fontId="4" type="noConversion"/>
  </si>
  <si>
    <t xml:space="preserve">資料來源：衛生署國民健康局及中央健保局。　　　　　　　　　　　　　　                                                                                      </t>
    <phoneticPr fontId="4" type="noConversion"/>
  </si>
  <si>
    <t xml:space="preserve">填表說明：本表一式二份，一份送衛生署統計室，一份自存。	</t>
    <phoneticPr fontId="4" type="noConversion"/>
  </si>
  <si>
    <r>
      <rPr>
        <sz val="12"/>
        <color indexed="8"/>
        <rFont val="標楷體"/>
        <family val="4"/>
        <charset val="136"/>
      </rPr>
      <t xml:space="preserve">填表說明：本表一式二份，一份送衛生署統計室，一份自存。	</t>
    </r>
    <phoneticPr fontId="4" type="noConversion"/>
  </si>
  <si>
    <t xml:space="preserve">公   開   類 </t>
    <phoneticPr fontId="4" type="noConversion"/>
  </si>
  <si>
    <r>
      <t>編</t>
    </r>
    <r>
      <rPr>
        <sz val="10"/>
        <rFont val="Times New Roman"/>
        <family val="1"/>
      </rPr>
      <t xml:space="preserve"> </t>
    </r>
    <r>
      <rPr>
        <sz val="10"/>
        <rFont val="標楷體"/>
        <family val="4"/>
        <charset val="136"/>
      </rPr>
      <t>製</t>
    </r>
    <r>
      <rPr>
        <sz val="10"/>
        <rFont val="Times New Roman"/>
        <family val="1"/>
      </rPr>
      <t xml:space="preserve"> </t>
    </r>
    <r>
      <rPr>
        <sz val="10"/>
        <rFont val="標楷體"/>
        <family val="4"/>
        <charset val="136"/>
      </rPr>
      <t>機</t>
    </r>
    <r>
      <rPr>
        <sz val="10"/>
        <rFont val="Times New Roman"/>
        <family val="1"/>
      </rPr>
      <t xml:space="preserve"> </t>
    </r>
    <r>
      <rPr>
        <sz val="10"/>
        <rFont val="標楷體"/>
        <family val="4"/>
        <charset val="136"/>
      </rPr>
      <t>關</t>
    </r>
    <phoneticPr fontId="4" type="noConversion"/>
  </si>
  <si>
    <t>國民健康局</t>
    <phoneticPr fontId="4" type="noConversion"/>
  </si>
  <si>
    <t xml:space="preserve">年        報  </t>
    <phoneticPr fontId="4" type="noConversion"/>
  </si>
  <si>
    <t>次年7月底前填報</t>
    <phoneticPr fontId="4" type="noConversion"/>
  </si>
  <si>
    <t>表      號</t>
    <phoneticPr fontId="4" type="noConversion"/>
  </si>
  <si>
    <t>各級特約醫事服務機構婦幼衛生工作</t>
    <phoneticPr fontId="4" type="noConversion"/>
  </si>
  <si>
    <r>
      <t xml:space="preserve">                        </t>
    </r>
    <r>
      <rPr>
        <sz val="12"/>
        <rFont val="標楷體"/>
        <family val="4"/>
        <charset val="136"/>
      </rPr>
      <t>中 華 民 國     101   年</t>
    </r>
    <phoneticPr fontId="4" type="noConversion"/>
  </si>
  <si>
    <t>單位：人次</t>
    <phoneticPr fontId="4" type="noConversion"/>
  </si>
  <si>
    <t>特約類別</t>
    <phoneticPr fontId="4" type="noConversion"/>
  </si>
  <si>
    <t>孕婦產前檢查</t>
    <phoneticPr fontId="4" type="noConversion"/>
  </si>
  <si>
    <t xml:space="preserve">            生    產   方   式</t>
    <phoneticPr fontId="4" type="noConversion"/>
  </si>
  <si>
    <t>與流產相關診斷ICD9： 
630至639
歸人人次</t>
    <phoneticPr fontId="4" type="noConversion"/>
  </si>
  <si>
    <t>子宮頸抹片
檢查人次</t>
    <phoneticPr fontId="4" type="noConversion"/>
  </si>
  <si>
    <t>兒童預防保健</t>
    <phoneticPr fontId="4" type="noConversion"/>
  </si>
  <si>
    <t>34歲以上
初檢人次</t>
    <phoneticPr fontId="4" type="noConversion"/>
  </si>
  <si>
    <t>產婦人次</t>
    <phoneticPr fontId="4" type="noConversion"/>
  </si>
  <si>
    <t>未滿1歲6個月</t>
    <phoneticPr fontId="4" type="noConversion"/>
  </si>
  <si>
    <t>１歲6個月以上
未滿2歲</t>
    <phoneticPr fontId="4" type="noConversion"/>
  </si>
  <si>
    <t>2歲以上
未滿3歲</t>
    <phoneticPr fontId="4" type="noConversion"/>
  </si>
  <si>
    <t>3歲以上
未滿7歲</t>
    <phoneticPr fontId="4" type="noConversion"/>
  </si>
  <si>
    <t>基 層 院 所</t>
    <phoneticPr fontId="4" type="noConversion"/>
  </si>
  <si>
    <t>助 產 所</t>
    <phoneticPr fontId="4" type="noConversion"/>
  </si>
  <si>
    <t>-</t>
    <phoneticPr fontId="4" type="noConversion"/>
  </si>
  <si>
    <r>
      <t>各級特約醫事服務機構婦幼衛生工作</t>
    </r>
    <r>
      <rPr>
        <b/>
        <sz val="10"/>
        <rFont val="Times New Roman"/>
        <family val="1"/>
      </rPr>
      <t>(</t>
    </r>
    <r>
      <rPr>
        <b/>
        <sz val="10"/>
        <rFont val="標楷體"/>
        <family val="4"/>
        <charset val="136"/>
      </rPr>
      <t>續</t>
    </r>
    <r>
      <rPr>
        <b/>
        <sz val="10"/>
        <rFont val="Times New Roman"/>
        <family val="1"/>
      </rPr>
      <t>)</t>
    </r>
    <phoneticPr fontId="4" type="noConversion"/>
  </si>
  <si>
    <r>
      <t xml:space="preserve">                        </t>
    </r>
    <r>
      <rPr>
        <sz val="10"/>
        <rFont val="標楷體"/>
        <family val="4"/>
        <charset val="136"/>
      </rPr>
      <t>中 華 民 國   101     年</t>
    </r>
    <phoneticPr fontId="4" type="noConversion"/>
  </si>
  <si>
    <t>單位:人次</t>
    <phoneticPr fontId="4" type="noConversion"/>
  </si>
  <si>
    <t>年齡分組</t>
    <phoneticPr fontId="4" type="noConversion"/>
  </si>
  <si>
    <t xml:space="preserve">                                 生     產    方    式</t>
    <phoneticPr fontId="4" type="noConversion"/>
  </si>
  <si>
    <t>１５~１９歲</t>
    <phoneticPr fontId="4" type="noConversion"/>
  </si>
  <si>
    <t>２０~２４歲</t>
    <phoneticPr fontId="4" type="noConversion"/>
  </si>
  <si>
    <t>２５~２９歲</t>
    <phoneticPr fontId="4" type="noConversion"/>
  </si>
  <si>
    <t>３０~３４歲</t>
    <phoneticPr fontId="4" type="noConversion"/>
  </si>
  <si>
    <t>３５~３９歲</t>
    <phoneticPr fontId="4" type="noConversion"/>
  </si>
  <si>
    <t>４０~４４歲</t>
    <phoneticPr fontId="4" type="noConversion"/>
  </si>
  <si>
    <t>４５~４９歲</t>
    <phoneticPr fontId="4" type="noConversion"/>
  </si>
  <si>
    <t>衛生福利部國民健康署</t>
    <phoneticPr fontId="4" type="noConversion"/>
  </si>
  <si>
    <r>
      <t xml:space="preserve">                        </t>
    </r>
    <r>
      <rPr>
        <sz val="12"/>
        <rFont val="標楷體"/>
        <family val="4"/>
        <charset val="136"/>
      </rPr>
      <t>中 華 民 國   102  年</t>
    </r>
    <phoneticPr fontId="4" type="noConversion"/>
  </si>
  <si>
    <t>與流產相關診斷ICD9：630至639
歸人人次</t>
    <phoneticPr fontId="4" type="noConversion"/>
  </si>
  <si>
    <r>
      <t xml:space="preserve">                        </t>
    </r>
    <r>
      <rPr>
        <sz val="12"/>
        <rFont val="標楷體"/>
        <family val="4"/>
        <charset val="136"/>
      </rPr>
      <t>中 華 民 國   102     年</t>
    </r>
    <phoneticPr fontId="4" type="noConversion"/>
  </si>
  <si>
    <t xml:space="preserve">資料來源：(一)生產方式及流產人次資料由中央健康保險署資料產製。(二)孕婦產前檢查、子宮頸抹片檢查及兒童預防保健資料則由國民健康署依健保門診費用明細申報資料予以彙編。　　　　　　　　　　　　　                                                                                      </t>
    <phoneticPr fontId="4" type="noConversion"/>
  </si>
  <si>
    <t xml:space="preserve">填表說明：本表一式二份，一份送本部統計處，一份自存。	</t>
    <phoneticPr fontId="4" type="noConversion"/>
  </si>
  <si>
    <t>產婦人次</t>
  </si>
  <si>
    <t>生產方式</t>
    <phoneticPr fontId="4" type="noConversion"/>
  </si>
  <si>
    <r>
      <t xml:space="preserve">                        </t>
    </r>
    <r>
      <rPr>
        <sz val="12"/>
        <rFont val="標楷體"/>
        <family val="4"/>
        <charset val="136"/>
      </rPr>
      <t>中 華 民 國 103 年</t>
    </r>
    <phoneticPr fontId="4" type="noConversion"/>
  </si>
  <si>
    <r>
      <t xml:space="preserve">                        </t>
    </r>
    <r>
      <rPr>
        <sz val="12"/>
        <rFont val="標楷體"/>
        <family val="4"/>
        <charset val="136"/>
      </rPr>
      <t>中 華 民 國 103 年</t>
    </r>
    <phoneticPr fontId="4" type="noConversion"/>
  </si>
  <si>
    <t>生產方式</t>
  </si>
  <si>
    <t>每年終了7個月內編報</t>
    <phoneticPr fontId="4" type="noConversion"/>
  </si>
  <si>
    <t>10552-01-01</t>
    <phoneticPr fontId="4" type="noConversion"/>
  </si>
  <si>
    <t>生     產    方    式</t>
    <phoneticPr fontId="4" type="noConversion"/>
  </si>
  <si>
    <r>
      <t xml:space="preserve">                        </t>
    </r>
    <r>
      <rPr>
        <sz val="12"/>
        <rFont val="標楷體"/>
        <family val="4"/>
        <charset val="136"/>
      </rPr>
      <t>中 華 民 國    104     年</t>
    </r>
    <phoneticPr fontId="4" type="noConversion"/>
  </si>
  <si>
    <r>
      <t xml:space="preserve">                        </t>
    </r>
    <r>
      <rPr>
        <sz val="12"/>
        <rFont val="標楷體"/>
        <family val="4"/>
        <charset val="136"/>
      </rPr>
      <t>中 華 民 國   104   年</t>
    </r>
    <phoneticPr fontId="4" type="noConversion"/>
  </si>
  <si>
    <t>與流產相關診斷ICD9：630至639
就醫人數</t>
    <phoneticPr fontId="4" type="noConversion"/>
  </si>
  <si>
    <t xml:space="preserve">資料來源：(一)生產方式及流產人次資料由中央健康保險署以二代倉儲系統門診、住診明細清單檔及醫令明細清單檔資料產製。                            </t>
    <phoneticPr fontId="4" type="noConversion"/>
  </si>
  <si>
    <r>
      <t xml:space="preserve">                        </t>
    </r>
    <r>
      <rPr>
        <sz val="12"/>
        <rFont val="標楷體"/>
        <family val="4"/>
        <charset val="136"/>
      </rPr>
      <t>中 華 民 國   105   年</t>
    </r>
    <phoneticPr fontId="4" type="noConversion"/>
  </si>
  <si>
    <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4" type="noConversion"/>
  </si>
  <si>
    <t>衛生福利部國民健康署</t>
    <phoneticPr fontId="4" type="noConversion"/>
  </si>
  <si>
    <t>每年終了7個月內編報</t>
    <phoneticPr fontId="4" type="noConversion"/>
  </si>
  <si>
    <t>表      號</t>
    <phoneticPr fontId="4" type="noConversion"/>
  </si>
  <si>
    <t>10552-01-01</t>
    <phoneticPr fontId="4" type="noConversion"/>
  </si>
  <si>
    <t>單位：人次</t>
    <phoneticPr fontId="4" type="noConversion"/>
  </si>
  <si>
    <t>特約類別</t>
    <phoneticPr fontId="4" type="noConversion"/>
  </si>
  <si>
    <t>孕婦產前檢查</t>
    <phoneticPr fontId="4" type="noConversion"/>
  </si>
  <si>
    <t>子宮頸抹片
檢查人次</t>
    <phoneticPr fontId="4" type="noConversion"/>
  </si>
  <si>
    <t>34歲以上
初檢人次</t>
    <phoneticPr fontId="4" type="noConversion"/>
  </si>
  <si>
    <t>１歲6個月以上
未滿2歲</t>
    <phoneticPr fontId="4" type="noConversion"/>
  </si>
  <si>
    <t>2歲以上
未滿3歲</t>
    <phoneticPr fontId="4" type="noConversion"/>
  </si>
  <si>
    <t>3歲以上
未滿7歲</t>
    <phoneticPr fontId="4" type="noConversion"/>
  </si>
  <si>
    <t>總           計</t>
    <phoneticPr fontId="4" type="noConversion"/>
  </si>
  <si>
    <t>基 層 院 所</t>
    <phoneticPr fontId="4" type="noConversion"/>
  </si>
  <si>
    <t>助 產 所</t>
    <phoneticPr fontId="4" type="noConversion"/>
  </si>
  <si>
    <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4" type="noConversion"/>
  </si>
  <si>
    <t>衛生福利部國民健康署</t>
    <phoneticPr fontId="4" type="noConversion"/>
  </si>
  <si>
    <t>每年終了7個月內編報</t>
    <phoneticPr fontId="4" type="noConversion"/>
  </si>
  <si>
    <t>表      號</t>
    <phoneticPr fontId="4" type="noConversion"/>
  </si>
  <si>
    <t>10552-01-01</t>
    <phoneticPr fontId="4" type="noConversion"/>
  </si>
  <si>
    <r>
      <t>各級特約醫事服務機構婦幼衛生工作</t>
    </r>
    <r>
      <rPr>
        <b/>
        <sz val="16"/>
        <rFont val="Times New Roman"/>
        <family val="1"/>
      </rPr>
      <t>(</t>
    </r>
    <r>
      <rPr>
        <b/>
        <sz val="16"/>
        <rFont val="標楷體"/>
        <family val="4"/>
        <charset val="136"/>
      </rPr>
      <t>續</t>
    </r>
    <r>
      <rPr>
        <b/>
        <sz val="16"/>
        <rFont val="Times New Roman"/>
        <family val="1"/>
      </rPr>
      <t>)</t>
    </r>
    <phoneticPr fontId="4" type="noConversion"/>
  </si>
  <si>
    <t>單位：人次</t>
    <phoneticPr fontId="4" type="noConversion"/>
  </si>
  <si>
    <t>年齡分組</t>
    <phoneticPr fontId="4" type="noConversion"/>
  </si>
  <si>
    <t>孕婦產前檢查</t>
    <phoneticPr fontId="4" type="noConversion"/>
  </si>
  <si>
    <t>子宮頸抹片
檢查人次</t>
    <phoneticPr fontId="4" type="noConversion"/>
  </si>
  <si>
    <t>總          計</t>
    <phoneticPr fontId="4" type="noConversion"/>
  </si>
  <si>
    <t>未滿１５歲</t>
    <phoneticPr fontId="4" type="noConversion"/>
  </si>
  <si>
    <t>１５~１９歲</t>
    <phoneticPr fontId="4" type="noConversion"/>
  </si>
  <si>
    <t>２０~２４歲</t>
    <phoneticPr fontId="4" type="noConversion"/>
  </si>
  <si>
    <t>２５~２９歲</t>
    <phoneticPr fontId="4" type="noConversion"/>
  </si>
  <si>
    <t>３０~３４歲</t>
    <phoneticPr fontId="4" type="noConversion"/>
  </si>
  <si>
    <t>３５~３９歲</t>
    <phoneticPr fontId="4" type="noConversion"/>
  </si>
  <si>
    <t>４０~４４歲</t>
    <phoneticPr fontId="4" type="noConversion"/>
  </si>
  <si>
    <t>４５~４９歲</t>
    <phoneticPr fontId="4" type="noConversion"/>
  </si>
  <si>
    <t>５０歲以上</t>
    <phoneticPr fontId="4" type="noConversion"/>
  </si>
  <si>
    <r>
      <t>資料來源：國民健康署依健保門診費用明細申報資料予以彙編。</t>
    </r>
    <r>
      <rPr>
        <sz val="12"/>
        <color indexed="10"/>
        <rFont val="標楷體"/>
        <family val="4"/>
        <charset val="136"/>
      </rPr>
      <t xml:space="preserve"> </t>
    </r>
    <phoneticPr fontId="4" type="noConversion"/>
  </si>
  <si>
    <t>各級特約醫事服務機構婦幼衛生工作</t>
    <phoneticPr fontId="4" type="noConversion"/>
  </si>
  <si>
    <r>
      <t xml:space="preserve">                                          </t>
    </r>
    <r>
      <rPr>
        <sz val="12"/>
        <rFont val="標楷體"/>
        <family val="4"/>
        <charset val="136"/>
      </rPr>
      <t>中 華 民 國    106     年</t>
    </r>
    <phoneticPr fontId="4" type="noConversion"/>
  </si>
  <si>
    <r>
      <t xml:space="preserve">                                          </t>
    </r>
    <r>
      <rPr>
        <sz val="12"/>
        <rFont val="標楷體"/>
        <family val="4"/>
        <charset val="136"/>
      </rPr>
      <t>中 華 民 國    107     年</t>
    </r>
    <phoneticPr fontId="4" type="noConversion"/>
  </si>
  <si>
    <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4" type="noConversion"/>
  </si>
  <si>
    <t>衛生福利部國民健康署</t>
    <phoneticPr fontId="4" type="noConversion"/>
  </si>
  <si>
    <t>表      號</t>
    <phoneticPr fontId="4" type="noConversion"/>
  </si>
  <si>
    <t>10552-01-01</t>
    <phoneticPr fontId="4" type="noConversion"/>
  </si>
  <si>
    <t>單位：人次</t>
    <phoneticPr fontId="4" type="noConversion"/>
  </si>
  <si>
    <t>特約類別</t>
    <phoneticPr fontId="4" type="noConversion"/>
  </si>
  <si>
    <t>孕婦產前檢查</t>
    <phoneticPr fontId="4" type="noConversion"/>
  </si>
  <si>
    <t>子宮頸抹片
檢查人次</t>
    <phoneticPr fontId="4" type="noConversion"/>
  </si>
  <si>
    <t>兒童預防保健</t>
    <phoneticPr fontId="4" type="noConversion"/>
  </si>
  <si>
    <t>總           計</t>
    <phoneticPr fontId="4" type="noConversion"/>
  </si>
  <si>
    <t>基 層 院 所</t>
    <phoneticPr fontId="4" type="noConversion"/>
  </si>
  <si>
    <t>助 產 所</t>
    <phoneticPr fontId="4" type="noConversion"/>
  </si>
  <si>
    <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4" type="noConversion"/>
  </si>
  <si>
    <t>衛生福利部國民健康署</t>
    <phoneticPr fontId="4" type="noConversion"/>
  </si>
  <si>
    <r>
      <t>各級特約醫事服務機構婦幼衛生工作</t>
    </r>
    <r>
      <rPr>
        <b/>
        <sz val="16"/>
        <rFont val="Times New Roman"/>
        <family val="1"/>
      </rPr>
      <t>(</t>
    </r>
    <r>
      <rPr>
        <b/>
        <sz val="16"/>
        <rFont val="標楷體"/>
        <family val="4"/>
        <charset val="136"/>
      </rPr>
      <t>續</t>
    </r>
    <r>
      <rPr>
        <b/>
        <sz val="16"/>
        <rFont val="Times New Roman"/>
        <family val="1"/>
      </rPr>
      <t>)</t>
    </r>
    <phoneticPr fontId="4" type="noConversion"/>
  </si>
  <si>
    <t>年齡分組</t>
    <phoneticPr fontId="4" type="noConversion"/>
  </si>
  <si>
    <t>總          計</t>
    <phoneticPr fontId="4" type="noConversion"/>
  </si>
  <si>
    <t>未滿１５歲</t>
    <phoneticPr fontId="4" type="noConversion"/>
  </si>
  <si>
    <t>１５~１９歲</t>
    <phoneticPr fontId="4" type="noConversion"/>
  </si>
  <si>
    <t>２０~２４歲</t>
    <phoneticPr fontId="4" type="noConversion"/>
  </si>
  <si>
    <t>２５~２９歲</t>
    <phoneticPr fontId="4" type="noConversion"/>
  </si>
  <si>
    <t>３０~３４歲</t>
    <phoneticPr fontId="4" type="noConversion"/>
  </si>
  <si>
    <t>３５~３９歲</t>
    <phoneticPr fontId="4" type="noConversion"/>
  </si>
  <si>
    <t>４０~４４歲</t>
    <phoneticPr fontId="4" type="noConversion"/>
  </si>
  <si>
    <t>４５~４９歲</t>
    <phoneticPr fontId="4" type="noConversion"/>
  </si>
  <si>
    <t>５０歲以上</t>
    <phoneticPr fontId="4" type="noConversion"/>
  </si>
  <si>
    <t xml:space="preserve">資料來源：國民健康署依健保門診費用明細申報資料予以彙編。 </t>
    <phoneticPr fontId="4" type="noConversion"/>
  </si>
  <si>
    <t>一、統計範圍及對象：凡在全民健康保險特約醫事服務機構以被保險人身分接受孕婦產前檢查、子宮頸抹片檢查、兒童預防保健等，均為統計對象。</t>
    <phoneticPr fontId="4" type="noConversion"/>
  </si>
  <si>
    <t>三、分類標準：分為孕婦產前檢查、子宮頸抹片檢查人次、兒童預防保健。</t>
    <phoneticPr fontId="4" type="noConversion"/>
  </si>
  <si>
    <t>四、統計項目定義：</t>
    <phoneticPr fontId="4" type="noConversion"/>
  </si>
  <si>
    <r>
      <rPr>
        <sz val="12"/>
        <rFont val="標楷體"/>
        <family val="4"/>
        <charset val="136"/>
      </rPr>
      <t>民國</t>
    </r>
    <r>
      <rPr>
        <sz val="12"/>
        <rFont val="Times New Roman"/>
        <family val="1"/>
      </rPr>
      <t xml:space="preserve">97 </t>
    </r>
    <r>
      <rPr>
        <sz val="12"/>
        <rFont val="標楷體"/>
        <family val="4"/>
        <charset val="136"/>
      </rPr>
      <t>年</t>
    </r>
    <phoneticPr fontId="4" type="noConversion"/>
  </si>
  <si>
    <r>
      <rPr>
        <sz val="12"/>
        <rFont val="標楷體"/>
        <family val="4"/>
        <charset val="136"/>
      </rPr>
      <t>民國</t>
    </r>
    <r>
      <rPr>
        <sz val="12"/>
        <rFont val="Times New Roman"/>
        <family val="1"/>
      </rPr>
      <t xml:space="preserve">98 </t>
    </r>
    <r>
      <rPr>
        <sz val="12"/>
        <rFont val="標楷體"/>
        <family val="4"/>
        <charset val="136"/>
      </rPr>
      <t>年</t>
    </r>
  </si>
  <si>
    <r>
      <rPr>
        <sz val="12"/>
        <rFont val="標楷體"/>
        <family val="4"/>
        <charset val="136"/>
      </rPr>
      <t>民國</t>
    </r>
    <r>
      <rPr>
        <sz val="12"/>
        <rFont val="Times New Roman"/>
        <family val="1"/>
      </rPr>
      <t xml:space="preserve">99 </t>
    </r>
    <r>
      <rPr>
        <sz val="12"/>
        <rFont val="標楷體"/>
        <family val="4"/>
        <charset val="136"/>
      </rPr>
      <t>年</t>
    </r>
  </si>
  <si>
    <r>
      <rPr>
        <sz val="12"/>
        <rFont val="標楷體"/>
        <family val="4"/>
        <charset val="136"/>
      </rPr>
      <t>民國</t>
    </r>
    <r>
      <rPr>
        <sz val="12"/>
        <rFont val="Times New Roman"/>
        <family val="1"/>
      </rPr>
      <t xml:space="preserve">100 </t>
    </r>
    <r>
      <rPr>
        <sz val="12"/>
        <rFont val="標楷體"/>
        <family val="4"/>
        <charset val="136"/>
      </rPr>
      <t>年</t>
    </r>
  </si>
  <si>
    <r>
      <rPr>
        <sz val="12"/>
        <rFont val="標楷體"/>
        <family val="4"/>
        <charset val="136"/>
      </rPr>
      <t>民國</t>
    </r>
    <r>
      <rPr>
        <sz val="12"/>
        <rFont val="Times New Roman"/>
        <family val="1"/>
      </rPr>
      <t xml:space="preserve">101 </t>
    </r>
    <r>
      <rPr>
        <sz val="12"/>
        <rFont val="標楷體"/>
        <family val="4"/>
        <charset val="136"/>
      </rPr>
      <t>年</t>
    </r>
  </si>
  <si>
    <r>
      <rPr>
        <sz val="12"/>
        <rFont val="標楷體"/>
        <family val="4"/>
        <charset val="136"/>
      </rPr>
      <t>民國</t>
    </r>
    <r>
      <rPr>
        <sz val="12"/>
        <rFont val="Times New Roman"/>
        <family val="1"/>
      </rPr>
      <t xml:space="preserve">102 </t>
    </r>
    <r>
      <rPr>
        <sz val="12"/>
        <rFont val="標楷體"/>
        <family val="4"/>
        <charset val="136"/>
      </rPr>
      <t>年</t>
    </r>
  </si>
  <si>
    <r>
      <rPr>
        <sz val="12"/>
        <rFont val="標楷體"/>
        <family val="4"/>
        <charset val="136"/>
      </rPr>
      <t>民國</t>
    </r>
    <r>
      <rPr>
        <sz val="12"/>
        <rFont val="Times New Roman"/>
        <family val="1"/>
      </rPr>
      <t xml:space="preserve">103 </t>
    </r>
    <r>
      <rPr>
        <sz val="12"/>
        <rFont val="標楷體"/>
        <family val="4"/>
        <charset val="136"/>
      </rPr>
      <t>年</t>
    </r>
  </si>
  <si>
    <r>
      <rPr>
        <sz val="12"/>
        <rFont val="標楷體"/>
        <family val="4"/>
        <charset val="136"/>
      </rPr>
      <t>民國</t>
    </r>
    <r>
      <rPr>
        <sz val="12"/>
        <rFont val="Times New Roman"/>
        <family val="1"/>
      </rPr>
      <t xml:space="preserve">104 </t>
    </r>
    <r>
      <rPr>
        <sz val="12"/>
        <rFont val="標楷體"/>
        <family val="4"/>
        <charset val="136"/>
      </rPr>
      <t>年</t>
    </r>
  </si>
  <si>
    <r>
      <rPr>
        <sz val="12"/>
        <rFont val="標楷體"/>
        <family val="4"/>
        <charset val="136"/>
      </rPr>
      <t>民國</t>
    </r>
    <r>
      <rPr>
        <sz val="12"/>
        <rFont val="Times New Roman"/>
        <family val="1"/>
      </rPr>
      <t xml:space="preserve">105 </t>
    </r>
    <r>
      <rPr>
        <sz val="12"/>
        <rFont val="標楷體"/>
        <family val="4"/>
        <charset val="136"/>
      </rPr>
      <t>年</t>
    </r>
  </si>
  <si>
    <r>
      <rPr>
        <sz val="12"/>
        <rFont val="標楷體"/>
        <family val="4"/>
        <charset val="136"/>
      </rPr>
      <t>民國</t>
    </r>
    <r>
      <rPr>
        <sz val="12"/>
        <rFont val="Times New Roman"/>
        <family val="1"/>
      </rPr>
      <t xml:space="preserve">106 </t>
    </r>
    <r>
      <rPr>
        <sz val="12"/>
        <rFont val="標楷體"/>
        <family val="4"/>
        <charset val="136"/>
      </rPr>
      <t>年</t>
    </r>
  </si>
  <si>
    <r>
      <rPr>
        <sz val="12"/>
        <rFont val="標楷體"/>
        <family val="4"/>
        <charset val="136"/>
      </rPr>
      <t>民國</t>
    </r>
    <r>
      <rPr>
        <sz val="12"/>
        <rFont val="Times New Roman"/>
        <family val="1"/>
      </rPr>
      <t xml:space="preserve">107 </t>
    </r>
    <r>
      <rPr>
        <sz val="12"/>
        <rFont val="標楷體"/>
        <family val="4"/>
        <charset val="136"/>
      </rPr>
      <t>年</t>
    </r>
  </si>
  <si>
    <t>年份</t>
    <phoneticPr fontId="4" type="noConversion"/>
  </si>
  <si>
    <r>
      <rPr>
        <sz val="12"/>
        <rFont val="標楷體"/>
        <family val="4"/>
        <charset val="136"/>
      </rPr>
      <t>出生至
未滿</t>
    </r>
    <r>
      <rPr>
        <sz val="12"/>
        <rFont val="Times New Roman"/>
        <family val="1"/>
      </rPr>
      <t>2</t>
    </r>
    <r>
      <rPr>
        <sz val="12"/>
        <rFont val="標楷體"/>
        <family val="4"/>
        <charset val="136"/>
      </rPr>
      <t>個月</t>
    </r>
    <phoneticPr fontId="4" type="noConversion"/>
  </si>
  <si>
    <r>
      <t>2</t>
    </r>
    <r>
      <rPr>
        <sz val="12"/>
        <rFont val="標楷體"/>
        <family val="4"/>
        <charset val="136"/>
      </rPr>
      <t>個月至
未滿</t>
    </r>
    <r>
      <rPr>
        <sz val="12"/>
        <rFont val="Times New Roman"/>
        <family val="1"/>
      </rPr>
      <t>4</t>
    </r>
    <r>
      <rPr>
        <sz val="12"/>
        <rFont val="標楷體"/>
        <family val="4"/>
        <charset val="136"/>
      </rPr>
      <t>個月</t>
    </r>
    <phoneticPr fontId="4" type="noConversion"/>
  </si>
  <si>
    <r>
      <t>4</t>
    </r>
    <r>
      <rPr>
        <sz val="12"/>
        <rFont val="標楷體"/>
        <family val="4"/>
        <charset val="136"/>
      </rPr>
      <t>個月至
未滿</t>
    </r>
    <r>
      <rPr>
        <sz val="12"/>
        <rFont val="Times New Roman"/>
        <family val="1"/>
      </rPr>
      <t>10</t>
    </r>
    <r>
      <rPr>
        <sz val="12"/>
        <rFont val="標楷體"/>
        <family val="4"/>
        <charset val="136"/>
      </rPr>
      <t>個月</t>
    </r>
    <phoneticPr fontId="4" type="noConversion"/>
  </si>
  <si>
    <r>
      <t>10</t>
    </r>
    <r>
      <rPr>
        <sz val="12"/>
        <rFont val="標楷體"/>
        <family val="4"/>
        <charset val="136"/>
      </rPr>
      <t>個月至
未滿</t>
    </r>
    <r>
      <rPr>
        <sz val="12"/>
        <rFont val="Times New Roman"/>
        <family val="1"/>
      </rPr>
      <t>1</t>
    </r>
    <r>
      <rPr>
        <sz val="12"/>
        <rFont val="標楷體"/>
        <family val="4"/>
        <charset val="136"/>
      </rPr>
      <t>歲</t>
    </r>
    <r>
      <rPr>
        <sz val="12"/>
        <rFont val="Times New Roman"/>
        <family val="1"/>
      </rPr>
      <t>6</t>
    </r>
    <r>
      <rPr>
        <sz val="12"/>
        <rFont val="標楷體"/>
        <family val="4"/>
        <charset val="136"/>
      </rPr>
      <t>個月</t>
    </r>
    <phoneticPr fontId="4" type="noConversion"/>
  </si>
  <si>
    <r>
      <t>1</t>
    </r>
    <r>
      <rPr>
        <sz val="12"/>
        <rFont val="標楷體"/>
        <family val="4"/>
        <charset val="136"/>
      </rPr>
      <t>歲</t>
    </r>
    <r>
      <rPr>
        <sz val="12"/>
        <rFont val="Times New Roman"/>
        <family val="1"/>
      </rPr>
      <t>6</t>
    </r>
    <r>
      <rPr>
        <sz val="12"/>
        <rFont val="標楷體"/>
        <family val="4"/>
        <charset val="136"/>
      </rPr>
      <t>個月以上
未滿</t>
    </r>
    <r>
      <rPr>
        <sz val="12"/>
        <rFont val="Times New Roman"/>
        <family val="1"/>
      </rPr>
      <t>2</t>
    </r>
    <r>
      <rPr>
        <sz val="12"/>
        <rFont val="標楷體"/>
        <family val="4"/>
        <charset val="136"/>
      </rPr>
      <t>歲</t>
    </r>
    <phoneticPr fontId="4" type="noConversion"/>
  </si>
  <si>
    <r>
      <t>2</t>
    </r>
    <r>
      <rPr>
        <sz val="12"/>
        <rFont val="標楷體"/>
        <family val="4"/>
        <charset val="136"/>
      </rPr>
      <t>歲以上
未滿</t>
    </r>
    <r>
      <rPr>
        <sz val="12"/>
        <rFont val="Times New Roman"/>
        <family val="1"/>
      </rPr>
      <t>3</t>
    </r>
    <r>
      <rPr>
        <sz val="12"/>
        <rFont val="標楷體"/>
        <family val="4"/>
        <charset val="136"/>
      </rPr>
      <t>歲</t>
    </r>
    <phoneticPr fontId="4" type="noConversion"/>
  </si>
  <si>
    <r>
      <t>3</t>
    </r>
    <r>
      <rPr>
        <sz val="12"/>
        <rFont val="標楷體"/>
        <family val="4"/>
        <charset val="136"/>
      </rPr>
      <t>歲以上
未滿</t>
    </r>
    <r>
      <rPr>
        <sz val="12"/>
        <rFont val="Times New Roman"/>
        <family val="1"/>
      </rPr>
      <t>7</t>
    </r>
    <r>
      <rPr>
        <sz val="12"/>
        <rFont val="標楷體"/>
        <family val="4"/>
        <charset val="136"/>
      </rPr>
      <t>歲</t>
    </r>
    <phoneticPr fontId="4" type="noConversion"/>
  </si>
  <si>
    <r>
      <rPr>
        <sz val="12"/>
        <rFont val="標楷體"/>
        <family val="4"/>
        <charset val="136"/>
      </rPr>
      <t>民國</t>
    </r>
    <r>
      <rPr>
        <sz val="12"/>
        <rFont val="Times New Roman"/>
        <family val="1"/>
      </rPr>
      <t xml:space="preserve">93 </t>
    </r>
    <r>
      <rPr>
        <sz val="12"/>
        <rFont val="標楷體"/>
        <family val="4"/>
        <charset val="136"/>
      </rPr>
      <t>年</t>
    </r>
  </si>
  <si>
    <r>
      <rPr>
        <sz val="12"/>
        <rFont val="標楷體"/>
        <family val="4"/>
        <charset val="136"/>
      </rPr>
      <t>民國</t>
    </r>
    <r>
      <rPr>
        <sz val="12"/>
        <rFont val="Times New Roman"/>
        <family val="1"/>
      </rPr>
      <t xml:space="preserve">94 </t>
    </r>
    <r>
      <rPr>
        <sz val="12"/>
        <rFont val="標楷體"/>
        <family val="4"/>
        <charset val="136"/>
      </rPr>
      <t>年</t>
    </r>
  </si>
  <si>
    <r>
      <rPr>
        <sz val="12"/>
        <rFont val="標楷體"/>
        <family val="4"/>
        <charset val="136"/>
      </rPr>
      <t>民國</t>
    </r>
    <r>
      <rPr>
        <sz val="12"/>
        <rFont val="Times New Roman"/>
        <family val="1"/>
      </rPr>
      <t xml:space="preserve">95 </t>
    </r>
    <r>
      <rPr>
        <sz val="12"/>
        <rFont val="標楷體"/>
        <family val="4"/>
        <charset val="136"/>
      </rPr>
      <t>年</t>
    </r>
  </si>
  <si>
    <r>
      <rPr>
        <sz val="12"/>
        <rFont val="標楷體"/>
        <family val="4"/>
        <charset val="136"/>
      </rPr>
      <t>民國</t>
    </r>
    <r>
      <rPr>
        <sz val="12"/>
        <rFont val="Times New Roman"/>
        <family val="1"/>
      </rPr>
      <t xml:space="preserve">96 </t>
    </r>
    <r>
      <rPr>
        <sz val="12"/>
        <rFont val="標楷體"/>
        <family val="4"/>
        <charset val="136"/>
      </rPr>
      <t>年</t>
    </r>
  </si>
  <si>
    <r>
      <t>每年終了</t>
    </r>
    <r>
      <rPr>
        <sz val="12"/>
        <rFont val="Times New Roman"/>
        <family val="1"/>
      </rPr>
      <t>7</t>
    </r>
    <r>
      <rPr>
        <sz val="12"/>
        <rFont val="標楷體"/>
        <family val="4"/>
        <charset val="136"/>
      </rPr>
      <t>個月內編報</t>
    </r>
    <phoneticPr fontId="4" type="noConversion"/>
  </si>
  <si>
    <r>
      <rPr>
        <sz val="12"/>
        <rFont val="Times New Roman"/>
        <family val="1"/>
      </rPr>
      <t>34</t>
    </r>
    <r>
      <rPr>
        <sz val="12"/>
        <rFont val="標楷體"/>
        <family val="4"/>
        <charset val="136"/>
      </rPr>
      <t>歲以上
初檢人次</t>
    </r>
    <phoneticPr fontId="4" type="noConversion"/>
  </si>
  <si>
    <r>
      <t>2</t>
    </r>
    <r>
      <rPr>
        <sz val="12"/>
        <rFont val="標楷體"/>
        <family val="4"/>
        <charset val="136"/>
      </rPr>
      <t>歲以上
未滿</t>
    </r>
    <r>
      <rPr>
        <sz val="12"/>
        <rFont val="Times New Roman"/>
        <family val="1"/>
      </rPr>
      <t>3</t>
    </r>
    <r>
      <rPr>
        <sz val="12"/>
        <rFont val="標楷體"/>
        <family val="4"/>
        <charset val="136"/>
      </rPr>
      <t>歲</t>
    </r>
    <phoneticPr fontId="4" type="noConversion"/>
  </si>
  <si>
    <r>
      <t>3</t>
    </r>
    <r>
      <rPr>
        <sz val="12"/>
        <rFont val="標楷體"/>
        <family val="4"/>
        <charset val="136"/>
      </rPr>
      <t>歲以上
未滿</t>
    </r>
    <r>
      <rPr>
        <sz val="12"/>
        <rFont val="Times New Roman"/>
        <family val="1"/>
      </rPr>
      <t>7</t>
    </r>
    <r>
      <rPr>
        <sz val="12"/>
        <rFont val="標楷體"/>
        <family val="4"/>
        <charset val="136"/>
      </rPr>
      <t>歲</t>
    </r>
    <phoneticPr fontId="4" type="noConversion"/>
  </si>
  <si>
    <t>單位：人次</t>
    <phoneticPr fontId="4" type="noConversion"/>
  </si>
  <si>
    <r>
      <rPr>
        <sz val="12"/>
        <rFont val="標楷體"/>
        <family val="4"/>
        <charset val="136"/>
      </rPr>
      <t>民國</t>
    </r>
    <r>
      <rPr>
        <sz val="12"/>
        <rFont val="Times New Roman"/>
        <family val="1"/>
      </rPr>
      <t xml:space="preserve">108 </t>
    </r>
    <r>
      <rPr>
        <sz val="12"/>
        <rFont val="標楷體"/>
        <family val="4"/>
        <charset val="136"/>
      </rPr>
      <t>年</t>
    </r>
    <phoneticPr fontId="4" type="noConversion"/>
  </si>
  <si>
    <r>
      <t xml:space="preserve">中 華 民 國    </t>
    </r>
    <r>
      <rPr>
        <sz val="12"/>
        <rFont val="Times New Roman"/>
        <family val="1"/>
      </rPr>
      <t>108</t>
    </r>
    <r>
      <rPr>
        <sz val="12"/>
        <rFont val="標楷體"/>
        <family val="4"/>
        <charset val="136"/>
      </rPr>
      <t xml:space="preserve">    年</t>
    </r>
    <phoneticPr fontId="4" type="noConversion"/>
  </si>
  <si>
    <r>
      <t xml:space="preserve">中 華 民 國    </t>
    </r>
    <r>
      <rPr>
        <sz val="12"/>
        <rFont val="Times New Roman"/>
        <family val="1"/>
      </rPr>
      <t>108</t>
    </r>
    <r>
      <rPr>
        <sz val="12"/>
        <rFont val="標楷體"/>
        <family val="4"/>
        <charset val="136"/>
      </rPr>
      <t xml:space="preserve">     年</t>
    </r>
    <phoneticPr fontId="4" type="noConversion"/>
  </si>
  <si>
    <r>
      <rPr>
        <sz val="12"/>
        <rFont val="標楷體"/>
        <family val="4"/>
        <charset val="136"/>
      </rPr>
      <t>每年終了</t>
    </r>
    <r>
      <rPr>
        <sz val="12"/>
        <rFont val="Times New Roman"/>
        <family val="1"/>
      </rPr>
      <t>7</t>
    </r>
    <r>
      <rPr>
        <sz val="12"/>
        <rFont val="標楷體"/>
        <family val="4"/>
        <charset val="136"/>
      </rPr>
      <t>個月內編報</t>
    </r>
    <phoneticPr fontId="4" type="noConversion"/>
  </si>
  <si>
    <r>
      <t>1</t>
    </r>
    <r>
      <rPr>
        <sz val="12"/>
        <rFont val="標楷體"/>
        <family val="4"/>
        <charset val="136"/>
      </rPr>
      <t>歲</t>
    </r>
    <r>
      <rPr>
        <sz val="12"/>
        <rFont val="Times New Roman"/>
        <family val="1"/>
      </rPr>
      <t>6</t>
    </r>
    <r>
      <rPr>
        <sz val="12"/>
        <rFont val="標楷體"/>
        <family val="4"/>
        <charset val="136"/>
      </rPr>
      <t>個月以上
未滿</t>
    </r>
    <r>
      <rPr>
        <sz val="12"/>
        <rFont val="Times New Roman"/>
        <family val="1"/>
      </rPr>
      <t>2</t>
    </r>
    <r>
      <rPr>
        <sz val="12"/>
        <rFont val="標楷體"/>
        <family val="4"/>
        <charset val="136"/>
      </rPr>
      <t>歲</t>
    </r>
    <phoneticPr fontId="4" type="noConversion"/>
  </si>
  <si>
    <r>
      <t>10</t>
    </r>
    <r>
      <rPr>
        <sz val="12"/>
        <rFont val="標楷體"/>
        <family val="4"/>
        <charset val="136"/>
      </rPr>
      <t>個月至
未滿</t>
    </r>
    <r>
      <rPr>
        <sz val="12"/>
        <rFont val="Times New Roman"/>
        <family val="1"/>
      </rPr>
      <t>1</t>
    </r>
    <r>
      <rPr>
        <sz val="12"/>
        <rFont val="標楷體"/>
        <family val="4"/>
        <charset val="136"/>
      </rPr>
      <t>歲</t>
    </r>
    <r>
      <rPr>
        <sz val="12"/>
        <rFont val="Times New Roman"/>
        <family val="1"/>
      </rPr>
      <t>6</t>
    </r>
    <r>
      <rPr>
        <sz val="12"/>
        <rFont val="標楷體"/>
        <family val="4"/>
        <charset val="136"/>
      </rPr>
      <t>個月</t>
    </r>
    <phoneticPr fontId="4" type="noConversion"/>
  </si>
  <si>
    <r>
      <t>4</t>
    </r>
    <r>
      <rPr>
        <sz val="12"/>
        <rFont val="標楷體"/>
        <family val="4"/>
        <charset val="136"/>
      </rPr>
      <t>個月至
未滿</t>
    </r>
    <r>
      <rPr>
        <sz val="12"/>
        <rFont val="Times New Roman"/>
        <family val="1"/>
      </rPr>
      <t>10</t>
    </r>
    <r>
      <rPr>
        <sz val="12"/>
        <rFont val="標楷體"/>
        <family val="4"/>
        <charset val="136"/>
      </rPr>
      <t>個月</t>
    </r>
    <phoneticPr fontId="4" type="noConversion"/>
  </si>
  <si>
    <r>
      <t>2</t>
    </r>
    <r>
      <rPr>
        <sz val="12"/>
        <rFont val="標楷體"/>
        <family val="4"/>
        <charset val="136"/>
      </rPr>
      <t>個月至
未滿</t>
    </r>
    <r>
      <rPr>
        <sz val="12"/>
        <rFont val="Times New Roman"/>
        <family val="1"/>
      </rPr>
      <t>4</t>
    </r>
    <r>
      <rPr>
        <sz val="12"/>
        <rFont val="標楷體"/>
        <family val="4"/>
        <charset val="136"/>
      </rPr>
      <t>個月</t>
    </r>
    <phoneticPr fontId="4" type="noConversion"/>
  </si>
  <si>
    <r>
      <rPr>
        <sz val="12"/>
        <rFont val="標楷體"/>
        <family val="4"/>
        <charset val="136"/>
      </rPr>
      <t>出生至
未滿</t>
    </r>
    <r>
      <rPr>
        <sz val="12"/>
        <rFont val="Times New Roman"/>
        <family val="1"/>
      </rPr>
      <t>2</t>
    </r>
    <r>
      <rPr>
        <sz val="12"/>
        <rFont val="標楷體"/>
        <family val="4"/>
        <charset val="136"/>
      </rPr>
      <t>個月</t>
    </r>
    <phoneticPr fontId="4" type="noConversion"/>
  </si>
  <si>
    <t>各級特約醫事服務機構婦幼衛生工作</t>
    <phoneticPr fontId="4" type="noConversion"/>
  </si>
  <si>
    <t>中 華 民 國    105     年</t>
    <phoneticPr fontId="4" type="noConversion"/>
  </si>
  <si>
    <t>兒童預防保健</t>
    <phoneticPr fontId="4" type="noConversion"/>
  </si>
  <si>
    <t>兒童預防保健</t>
    <phoneticPr fontId="4" type="noConversion"/>
  </si>
  <si>
    <t>人工流產
醫令件數</t>
    <phoneticPr fontId="4" type="noConversion"/>
  </si>
  <si>
    <t>人工流產醫令件數</t>
    <phoneticPr fontId="4" type="noConversion"/>
  </si>
  <si>
    <t>各級特約醫事服務機構婦幼衛生工作</t>
    <phoneticPr fontId="4" type="noConversion"/>
  </si>
  <si>
    <t>各級特約醫事服務機構婦幼衛生工作</t>
    <phoneticPr fontId="4" type="noConversion"/>
  </si>
  <si>
    <r>
      <t>與流產相關診斷</t>
    </r>
    <r>
      <rPr>
        <sz val="12"/>
        <rFont val="Times New Roman"/>
        <family val="1"/>
      </rPr>
      <t>ICD9</t>
    </r>
    <r>
      <rPr>
        <sz val="12"/>
        <rFont val="標楷體"/>
        <family val="4"/>
        <charset val="136"/>
      </rPr>
      <t>：</t>
    </r>
    <r>
      <rPr>
        <sz val="12"/>
        <rFont val="Times New Roman"/>
        <family val="1"/>
      </rPr>
      <t>630</t>
    </r>
    <r>
      <rPr>
        <sz val="12"/>
        <rFont val="標楷體"/>
        <family val="4"/>
        <charset val="136"/>
      </rPr>
      <t>至</t>
    </r>
    <r>
      <rPr>
        <sz val="12"/>
        <rFont val="Times New Roman"/>
        <family val="1"/>
      </rPr>
      <t>639</t>
    </r>
    <r>
      <rPr>
        <sz val="12"/>
        <rFont val="標楷體"/>
        <family val="4"/>
        <charset val="136"/>
      </rPr>
      <t xml:space="preserve">
就醫人數</t>
    </r>
    <phoneticPr fontId="4" type="noConversion"/>
  </si>
  <si>
    <t>填表說明：產婦及流產人次統計資料自106年起請至衛生福利統計專區→公務統計報表→衛生類公務統計→中央健康保險署公務統計中查詢。</t>
    <phoneticPr fontId="4" type="noConversion"/>
  </si>
  <si>
    <t>備註：110年1月11日修正子宮頸抹片檢查人次。</t>
  </si>
  <si>
    <r>
      <t>資料來源：國民健康署依健保門診費用明細申報資料予以彙編。</t>
    </r>
    <r>
      <rPr>
        <sz val="12"/>
        <color indexed="10"/>
        <rFont val="標楷體"/>
        <family val="4"/>
        <charset val="136"/>
      </rPr>
      <t xml:space="preserve"> </t>
    </r>
    <phoneticPr fontId="4" type="noConversion"/>
  </si>
  <si>
    <t>備註：110年1月11日修正子宮頸抹片檢查人次。</t>
    <phoneticPr fontId="4" type="noConversion"/>
  </si>
  <si>
    <r>
      <t>每年終了</t>
    </r>
    <r>
      <rPr>
        <sz val="12"/>
        <color indexed="10"/>
        <rFont val="標楷體"/>
        <family val="4"/>
        <charset val="136"/>
      </rPr>
      <t>10</t>
    </r>
    <r>
      <rPr>
        <sz val="12"/>
        <rFont val="標楷體"/>
        <family val="4"/>
        <charset val="136"/>
      </rPr>
      <t>個月內編報</t>
    </r>
    <phoneticPr fontId="4" type="noConversion"/>
  </si>
  <si>
    <t>出生至未滿
2個月</t>
    <phoneticPr fontId="4" type="noConversion"/>
  </si>
  <si>
    <t>2個月至未滿
4個月</t>
    <phoneticPr fontId="4" type="noConversion"/>
  </si>
  <si>
    <t>4個月至未滿
10個月</t>
    <phoneticPr fontId="4" type="noConversion"/>
  </si>
  <si>
    <t>10個月至未
滿１歲6個月</t>
    <phoneticPr fontId="4" type="noConversion"/>
  </si>
  <si>
    <t>１歲6個月以上未滿2歲</t>
    <phoneticPr fontId="4" type="noConversion"/>
  </si>
  <si>
    <t>審核</t>
    <phoneticPr fontId="4" type="noConversion"/>
  </si>
  <si>
    <t>業務主管人員</t>
    <phoneticPr fontId="4" type="noConversion"/>
  </si>
  <si>
    <t>機關首長</t>
    <phoneticPr fontId="4" type="noConversion"/>
  </si>
  <si>
    <t>中華民國   年  月  日編製</t>
    <phoneticPr fontId="4" type="noConversion"/>
  </si>
  <si>
    <r>
      <t xml:space="preserve">中 華 民 國    </t>
    </r>
    <r>
      <rPr>
        <sz val="12"/>
        <rFont val="Times New Roman"/>
        <family val="1"/>
      </rPr>
      <t>109</t>
    </r>
    <r>
      <rPr>
        <sz val="12"/>
        <rFont val="標楷體"/>
        <family val="4"/>
        <charset val="136"/>
      </rPr>
      <t xml:space="preserve">    年</t>
    </r>
    <phoneticPr fontId="4" type="noConversion"/>
  </si>
  <si>
    <t>每年終了10個月內編報</t>
    <phoneticPr fontId="4" type="noConversion"/>
  </si>
  <si>
    <r>
      <t>資料來源：國民健康署</t>
    </r>
    <r>
      <rPr>
        <sz val="12"/>
        <rFont val="標楷體"/>
        <family val="4"/>
        <charset val="136"/>
      </rPr>
      <t xml:space="preserve">依健保門診費用明細申報資料予以彙編。 </t>
    </r>
    <phoneticPr fontId="4" type="noConversion"/>
  </si>
  <si>
    <r>
      <t xml:space="preserve">中 華 民 國    </t>
    </r>
    <r>
      <rPr>
        <sz val="12"/>
        <rFont val="Times New Roman"/>
        <family val="1"/>
      </rPr>
      <t>110</t>
    </r>
    <r>
      <rPr>
        <sz val="12"/>
        <rFont val="標楷體"/>
        <family val="4"/>
        <charset val="136"/>
      </rPr>
      <t xml:space="preserve">    年</t>
    </r>
    <phoneticPr fontId="4" type="noConversion"/>
  </si>
  <si>
    <r>
      <rPr>
        <sz val="12"/>
        <rFont val="標楷體"/>
        <family val="4"/>
        <charset val="136"/>
      </rPr>
      <t>民國</t>
    </r>
    <r>
      <rPr>
        <sz val="12"/>
        <rFont val="Times New Roman"/>
        <family val="1"/>
      </rPr>
      <t xml:space="preserve">110 </t>
    </r>
    <r>
      <rPr>
        <sz val="12"/>
        <rFont val="標楷體"/>
        <family val="4"/>
        <charset val="136"/>
      </rPr>
      <t>年</t>
    </r>
    <phoneticPr fontId="4" type="noConversion"/>
  </si>
  <si>
    <t>資料來源：衛生福利部國民健康署。</t>
    <phoneticPr fontId="4" type="noConversion"/>
  </si>
  <si>
    <t>編 製 機 關</t>
    <phoneticPr fontId="4" type="noConversion"/>
  </si>
  <si>
    <t xml:space="preserve">公開類 </t>
    <phoneticPr fontId="4" type="noConversion"/>
  </si>
  <si>
    <t>編製機關</t>
    <phoneticPr fontId="4" type="noConversion"/>
  </si>
  <si>
    <t xml:space="preserve">年報  </t>
    <phoneticPr fontId="4" type="noConversion"/>
  </si>
  <si>
    <t>表號</t>
    <phoneticPr fontId="4" type="noConversion"/>
  </si>
  <si>
    <t xml:space="preserve"> 中華民國 111  年</t>
    <phoneticPr fontId="4" type="noConversion"/>
  </si>
  <si>
    <t>總　　　計</t>
    <phoneticPr fontId="4" type="noConversion"/>
  </si>
  <si>
    <t>醫學中心</t>
  </si>
  <si>
    <t>區域醫院</t>
  </si>
  <si>
    <t>地區醫院</t>
  </si>
  <si>
    <t>基層院所</t>
  </si>
  <si>
    <t>助產所</t>
  </si>
  <si>
    <t xml:space="preserve"> 中華民國   111  年</t>
    <phoneticPr fontId="4" type="noConversion"/>
  </si>
  <si>
    <t xml:space="preserve">資料來源：由衛生福利部國民健康署依健保門診費用明細申報資料予以彙編。 </t>
    <phoneticPr fontId="4" type="noConversion"/>
  </si>
  <si>
    <t xml:space="preserve">填表說明：本表一式二份，一份送衛生福利部統計處，一份自存。	</t>
    <phoneticPr fontId="4" type="noConversion"/>
  </si>
  <si>
    <r>
      <rPr>
        <sz val="12"/>
        <rFont val="標楷體"/>
        <family val="4"/>
        <charset val="136"/>
      </rPr>
      <t>民國</t>
    </r>
    <r>
      <rPr>
        <sz val="12"/>
        <rFont val="Times New Roman"/>
        <family val="1"/>
      </rPr>
      <t xml:space="preserve">111 </t>
    </r>
    <r>
      <rPr>
        <sz val="12"/>
        <rFont val="標楷體"/>
        <family val="4"/>
        <charset val="136"/>
      </rPr>
      <t>年</t>
    </r>
    <phoneticPr fontId="4" type="noConversion"/>
  </si>
  <si>
    <r>
      <rPr>
        <sz val="12"/>
        <rFont val="標楷體"/>
        <family val="4"/>
        <charset val="136"/>
      </rPr>
      <t>民國</t>
    </r>
    <r>
      <rPr>
        <sz val="12"/>
        <rFont val="Times New Roman"/>
        <family val="1"/>
      </rPr>
      <t xml:space="preserve">109 </t>
    </r>
    <r>
      <rPr>
        <sz val="12"/>
        <rFont val="標楷體"/>
        <family val="4"/>
        <charset val="136"/>
      </rPr>
      <t>年</t>
    </r>
    <phoneticPr fontId="4" type="noConversion"/>
  </si>
  <si>
    <t>各級特約醫事服務機構婦幼衛生工作編製說明</t>
    <phoneticPr fontId="4" type="noConversion"/>
  </si>
  <si>
    <t>二、統計標準時間：以每年1月1日至12月底之事實為準。</t>
    <phoneticPr fontId="4" type="noConversion"/>
  </si>
  <si>
    <t>(一)醫事服務機構特約類別：分為醫學中心、區域醫院、地區醫院、基層院所以及助產所。</t>
    <phoneticPr fontId="4" type="noConversion"/>
  </si>
  <si>
    <t>(二)孕婦產前檢查：</t>
    <phoneticPr fontId="4" type="noConversion"/>
  </si>
  <si>
    <t>(三)子宮頸抹片檢查人次：至全民健康保險特約醫事服務機構接受子宮頸抹片檢查(醫令代碼31，35，37)之總人次。</t>
    <phoneticPr fontId="4" type="noConversion"/>
  </si>
  <si>
    <t>(四)兒童預防保健：出生至未滿2個月補助一次(醫令代碼71)、2個月至未滿4個月補助一次(醫令代碼72)、4個月至未滿10個月補助一次(醫令代碼73)、</t>
    <phoneticPr fontId="4" type="noConversion"/>
  </si>
  <si>
    <t>10個月至未滿1歲6個月補助一次(醫令代碼75)、1歲6個月以上未滿2歲補助一次(醫令代碼76)、2歲以上未滿3歲補助一次(醫令代碼77)、</t>
    <phoneticPr fontId="4" type="noConversion"/>
  </si>
  <si>
    <t>3歲以上未滿7歲補助一次(醫令代碼79)。</t>
    <phoneticPr fontId="4" type="noConversion"/>
  </si>
  <si>
    <t>五、資料蒐集方法及編製程序：由衛生福利部國民健康署依健保門診費用明細申報資料予以彙編。</t>
    <phoneticPr fontId="4" type="noConversion"/>
  </si>
  <si>
    <t>六、編送對象：本表一式二份，一份送衛生福利部統計處，一份自存。</t>
    <phoneticPr fontId="4" type="noConversion"/>
  </si>
  <si>
    <r>
      <t xml:space="preserve">中 華 民 國    </t>
    </r>
    <r>
      <rPr>
        <sz val="12"/>
        <rFont val="Times New Roman"/>
        <family val="1"/>
      </rPr>
      <t xml:space="preserve">110 </t>
    </r>
    <r>
      <rPr>
        <sz val="12"/>
        <rFont val="標楷體"/>
        <family val="4"/>
        <charset val="136"/>
      </rPr>
      <t xml:space="preserve">   年</t>
    </r>
    <phoneticPr fontId="4" type="noConversion"/>
  </si>
  <si>
    <r>
      <rPr>
        <sz val="12"/>
        <color rgb="FF000000"/>
        <rFont val="標楷體"/>
        <family val="4"/>
        <charset val="136"/>
      </rPr>
      <t>備註：</t>
    </r>
    <r>
      <rPr>
        <sz val="12"/>
        <color rgb="FF000000"/>
        <rFont val="Times New Roman"/>
        <family val="1"/>
      </rPr>
      <t>110</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11</t>
    </r>
    <r>
      <rPr>
        <sz val="12"/>
        <color rgb="FF000000"/>
        <rFont val="標楷體"/>
        <family val="4"/>
        <charset val="136"/>
      </rPr>
      <t>日修正子宮頸抹片檢查人次。</t>
    </r>
    <phoneticPr fontId="4" type="noConversion"/>
  </si>
  <si>
    <t>1.初檢人次：孕婦以全民健康保險被保險人身分接受第一次產前檢查（醫令代碼40、5A）之人次。</t>
    <phoneticPr fontId="4" type="noConversion"/>
  </si>
  <si>
    <t>2.34歲以上初檢人次：孕婦34歲以上，以全民健康保險被保險人身分接受第一次產前檢查（醫令代碼40、5A）之人次。</t>
    <phoneticPr fontId="4" type="noConversion"/>
  </si>
  <si>
    <t xml:space="preserve"> 中華民國  112  年</t>
    <phoneticPr fontId="4" type="noConversion"/>
  </si>
  <si>
    <r>
      <rPr>
        <sz val="12"/>
        <rFont val="標楷體"/>
        <family val="4"/>
        <charset val="136"/>
      </rPr>
      <t>民國</t>
    </r>
    <r>
      <rPr>
        <sz val="12"/>
        <rFont val="Times New Roman"/>
        <family val="1"/>
      </rPr>
      <t xml:space="preserve">112 </t>
    </r>
    <r>
      <rPr>
        <sz val="12"/>
        <rFont val="標楷體"/>
        <family val="4"/>
        <charset val="136"/>
      </rPr>
      <t>年</t>
    </r>
    <phoneticPr fontId="4" type="noConversion"/>
  </si>
  <si>
    <r>
      <rPr>
        <sz val="12"/>
        <rFont val="標楷體"/>
        <family val="4"/>
        <charset val="136"/>
      </rPr>
      <t>民國</t>
    </r>
    <r>
      <rPr>
        <sz val="12"/>
        <rFont val="Times New Roman"/>
        <family val="1"/>
      </rPr>
      <t xml:space="preserve">113 </t>
    </r>
    <r>
      <rPr>
        <sz val="12"/>
        <rFont val="標楷體"/>
        <family val="4"/>
        <charset val="136"/>
      </rPr>
      <t>年</t>
    </r>
    <phoneticPr fontId="4" type="noConversion"/>
  </si>
  <si>
    <t xml:space="preserve"> 中華民國  113  年</t>
    <phoneticPr fontId="4" type="noConversion"/>
  </si>
  <si>
    <t>–</t>
  </si>
  <si>
    <t xml:space="preserv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</si>
</sst>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76" formatCode="#,##0_ "/>
    <numFmt numFmtId="177" formatCode="_-* #,##0_-;\-* #,##0_-;_-* &quot;-&quot;??_-;_-@_-"/>
    <numFmt numFmtId="178" formatCode="&quot;$&quot;0_);\(&quot;$&quot;0\)"/>
    <numFmt numFmtId="179" formatCode="#,##0_);[Red]\(#,##0\)"/>
    <numFmt numFmtId="180" formatCode="#,##0;[Red]#,##0"/>
    <numFmt numFmtId="181" formatCode="_(* #,##0.00_);_(* \(#,##0.00\);_(* &quot;-&quot;??_);_(@_)"/>
    <numFmt numFmtId="182" formatCode="#,##0_ ;[Red]\-#,##0\ "/>
  </numFmts>
  <fonts count="60" x14ac:knownFonts="1">
    <font>
      <sz val="12"/>
      <name val="新細明體"/>
      <family val="1"/>
      <charset val="136"/>
    </font>
    <font>
      <sz val="12"/>
      <name val="新細明體"/>
      <family val="1"/>
      <charset val="136"/>
    </font>
    <font>
      <sz val="8"/>
      <name val="標楷體"/>
      <family val="4"/>
      <charset val="136"/>
    </font>
    <font>
      <b/>
      <sz val="14"/>
      <name val="標楷體"/>
      <family val="4"/>
      <charset val="136"/>
    </font>
    <font>
      <sz val="9"/>
      <name val="新細明體"/>
      <family val="1"/>
      <charset val="136"/>
    </font>
    <font>
      <sz val="12"/>
      <name val="標楷體"/>
      <family val="4"/>
      <charset val="136"/>
    </font>
    <font>
      <b/>
      <sz val="12"/>
      <name val="標楷體"/>
      <family val="4"/>
      <charset val="136"/>
    </font>
    <font>
      <sz val="12"/>
      <name val="Times New Roman"/>
      <family val="1"/>
    </font>
    <font>
      <sz val="10"/>
      <name val="標楷體"/>
      <family val="4"/>
      <charset val="136"/>
    </font>
    <font>
      <sz val="10"/>
      <name val="Times New Roman"/>
      <family val="1"/>
    </font>
    <font>
      <b/>
      <sz val="16"/>
      <name val="標楷體"/>
      <family val="4"/>
      <charset val="136"/>
    </font>
    <font>
      <b/>
      <sz val="16"/>
      <name val="Times New Roman"/>
      <family val="1"/>
    </font>
    <font>
      <b/>
      <sz val="12"/>
      <name val="Times New Roman"/>
      <family val="1"/>
    </font>
    <font>
      <sz val="12"/>
      <color indexed="10"/>
      <name val="Times New Roman"/>
      <family val="1"/>
    </font>
    <font>
      <sz val="12"/>
      <color indexed="8"/>
      <name val="Times New Roman"/>
      <family val="1"/>
    </font>
    <font>
      <b/>
      <sz val="14"/>
      <name val="Times New Roman"/>
      <family val="1"/>
    </font>
    <font>
      <sz val="8"/>
      <name val="Times New Roman"/>
      <family val="1"/>
    </font>
    <font>
      <sz val="12"/>
      <color indexed="8"/>
      <name val="標楷體"/>
      <family val="4"/>
      <charset val="136"/>
    </font>
    <font>
      <b/>
      <sz val="16"/>
      <color indexed="8"/>
      <name val="標楷體"/>
      <family val="4"/>
      <charset val="136"/>
    </font>
    <font>
      <b/>
      <sz val="16"/>
      <color indexed="8"/>
      <name val="Times New Roman"/>
      <family val="1"/>
    </font>
    <font>
      <b/>
      <sz val="14"/>
      <color indexed="8"/>
      <name val="Times New Roman"/>
      <family val="1"/>
    </font>
    <font>
      <sz val="8"/>
      <color indexed="8"/>
      <name val="Times New Roman"/>
      <family val="1"/>
    </font>
    <font>
      <b/>
      <sz val="12"/>
      <color indexed="8"/>
      <name val="Times New Roman"/>
      <family val="1"/>
    </font>
    <font>
      <b/>
      <sz val="14"/>
      <color indexed="8"/>
      <name val="標楷體"/>
      <family val="4"/>
      <charset val="136"/>
    </font>
    <font>
      <sz val="8"/>
      <color indexed="8"/>
      <name val="標楷體"/>
      <family val="4"/>
      <charset val="136"/>
    </font>
    <font>
      <b/>
      <sz val="12"/>
      <color indexed="8"/>
      <name val="標楷體"/>
      <family val="4"/>
      <charset val="136"/>
    </font>
    <font>
      <sz val="12"/>
      <color indexed="12"/>
      <name val="標楷體"/>
      <family val="4"/>
      <charset val="136"/>
    </font>
    <font>
      <sz val="10"/>
      <name val="新細明體"/>
      <family val="1"/>
      <charset val="136"/>
    </font>
    <font>
      <b/>
      <sz val="10"/>
      <name val="標楷體"/>
      <family val="4"/>
      <charset val="136"/>
    </font>
    <font>
      <b/>
      <sz val="10"/>
      <name val="Times New Roman"/>
      <family val="1"/>
    </font>
    <font>
      <sz val="12"/>
      <name val="新細明體"/>
      <family val="1"/>
      <charset val="136"/>
    </font>
    <font>
      <sz val="12"/>
      <color indexed="10"/>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1"/>
      <name val="Times New Roman"/>
      <family val="1"/>
    </font>
    <font>
      <sz val="12"/>
      <color rgb="FF000000"/>
      <name val="Times New Roman"/>
      <family val="1"/>
    </font>
    <font>
      <sz val="12"/>
      <color rgb="FFFF0000"/>
      <name val="Times New Roman"/>
      <family val="1"/>
    </font>
    <font>
      <sz val="12"/>
      <color rgb="FFFF0000"/>
      <name val="標楷體"/>
      <family val="4"/>
      <charset val="136"/>
    </font>
    <font>
      <sz val="12"/>
      <color rgb="FF000000"/>
      <name val="標楷體"/>
      <family val="4"/>
      <charset val="136"/>
    </font>
    <font>
      <sz val="12"/>
      <name val="Times New Roman"/>
      <family val="4"/>
      <charset val="136"/>
    </font>
    <font>
      <b/>
      <sz val="12"/>
      <name val="新細明體"/>
      <family val="1"/>
      <charset val="136"/>
    </font>
    <font>
      <sz val="14"/>
      <name val="標楷體"/>
      <family val="4"/>
      <charset val="136"/>
    </font>
    <font>
      <sz val="12"/>
      <color theme="1"/>
      <name val="Times New Roman"/>
      <family val="1"/>
    </font>
    <font>
      <sz val="16"/>
      <name val="標楷體"/>
      <family val="4"/>
      <charset val="136"/>
    </font>
    <font>
      <sz val="12"/>
      <color rgb="FF000000"/>
      <name val="Times New Roman"/>
      <family val="4"/>
      <charset val="136"/>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s>
  <borders count="25">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s>
  <cellStyleXfs count="48">
    <xf numFmtId="0" fontId="0" fillId="0" borderId="0"/>
    <xf numFmtId="0" fontId="32" fillId="2" borderId="0" applyNumberFormat="0" applyBorder="0" applyAlignment="0" applyProtection="0">
      <alignment vertical="center"/>
    </xf>
    <xf numFmtId="0" fontId="32" fillId="3" borderId="0" applyNumberFormat="0" applyBorder="0" applyAlignment="0" applyProtection="0">
      <alignment vertical="center"/>
    </xf>
    <xf numFmtId="0" fontId="32" fillId="4" borderId="0" applyNumberFormat="0" applyBorder="0" applyAlignment="0" applyProtection="0">
      <alignment vertical="center"/>
    </xf>
    <xf numFmtId="0" fontId="32" fillId="5" borderId="0" applyNumberFormat="0" applyBorder="0" applyAlignment="0" applyProtection="0">
      <alignment vertical="center"/>
    </xf>
    <xf numFmtId="0" fontId="32" fillId="6" borderId="0" applyNumberFormat="0" applyBorder="0" applyAlignment="0" applyProtection="0">
      <alignment vertical="center"/>
    </xf>
    <xf numFmtId="0" fontId="32" fillId="7" borderId="0" applyNumberFormat="0" applyBorder="0" applyAlignment="0" applyProtection="0">
      <alignment vertical="center"/>
    </xf>
    <xf numFmtId="0" fontId="32" fillId="8" borderId="0" applyNumberFormat="0" applyBorder="0" applyAlignment="0" applyProtection="0">
      <alignment vertical="center"/>
    </xf>
    <xf numFmtId="0" fontId="32" fillId="9" borderId="0" applyNumberFormat="0" applyBorder="0" applyAlignment="0" applyProtection="0">
      <alignment vertical="center"/>
    </xf>
    <xf numFmtId="0" fontId="32" fillId="10" borderId="0" applyNumberFormat="0" applyBorder="0" applyAlignment="0" applyProtection="0">
      <alignment vertical="center"/>
    </xf>
    <xf numFmtId="0" fontId="32" fillId="5" borderId="0" applyNumberFormat="0" applyBorder="0" applyAlignment="0" applyProtection="0">
      <alignment vertical="center"/>
    </xf>
    <xf numFmtId="0" fontId="32" fillId="8" borderId="0" applyNumberFormat="0" applyBorder="0" applyAlignment="0" applyProtection="0">
      <alignment vertical="center"/>
    </xf>
    <xf numFmtId="0" fontId="32" fillId="11" borderId="0" applyNumberFormat="0" applyBorder="0" applyAlignment="0" applyProtection="0">
      <alignment vertical="center"/>
    </xf>
    <xf numFmtId="0" fontId="33" fillId="12" borderId="0" applyNumberFormat="0" applyBorder="0" applyAlignment="0" applyProtection="0">
      <alignment vertical="center"/>
    </xf>
    <xf numFmtId="0" fontId="33" fillId="9" borderId="0" applyNumberFormat="0" applyBorder="0" applyAlignment="0" applyProtection="0">
      <alignment vertical="center"/>
    </xf>
    <xf numFmtId="0" fontId="33" fillId="10"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7" fillId="0" borderId="0"/>
    <xf numFmtId="0" fontId="1" fillId="0" borderId="0"/>
    <xf numFmtId="0" fontId="1" fillId="0" borderId="0">
      <alignment vertical="center"/>
    </xf>
    <xf numFmtId="43" fontId="1" fillId="0" borderId="0" applyFont="0" applyFill="0" applyBorder="0" applyAlignment="0" applyProtection="0"/>
    <xf numFmtId="181" fontId="7" fillId="0" borderId="0" applyFont="0" applyFill="0" applyBorder="0" applyAlignment="0" applyProtection="0"/>
    <xf numFmtId="0" fontId="34" fillId="16" borderId="0" applyNumberFormat="0" applyBorder="0" applyAlignment="0" applyProtection="0">
      <alignment vertical="center"/>
    </xf>
    <xf numFmtId="0" fontId="35" fillId="0" borderId="1" applyNumberFormat="0" applyFill="0" applyAlignment="0" applyProtection="0">
      <alignment vertical="center"/>
    </xf>
    <xf numFmtId="0" fontId="36" fillId="4" borderId="0" applyNumberFormat="0" applyBorder="0" applyAlignment="0" applyProtection="0">
      <alignment vertical="center"/>
    </xf>
    <xf numFmtId="0" fontId="37" fillId="17" borderId="2" applyNumberFormat="0" applyAlignment="0" applyProtection="0">
      <alignment vertical="center"/>
    </xf>
    <xf numFmtId="0" fontId="38" fillId="0" borderId="3" applyNumberFormat="0" applyFill="0" applyAlignment="0" applyProtection="0">
      <alignment vertical="center"/>
    </xf>
    <xf numFmtId="0" fontId="1" fillId="18" borderId="4" applyNumberFormat="0" applyFont="0" applyAlignment="0" applyProtection="0">
      <alignment vertical="center"/>
    </xf>
    <xf numFmtId="0" fontId="39" fillId="0" borderId="0" applyNumberFormat="0" applyFill="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22" borderId="0" applyNumberFormat="0" applyBorder="0" applyAlignment="0" applyProtection="0">
      <alignment vertical="center"/>
    </xf>
    <xf numFmtId="0" fontId="40" fillId="0" borderId="0" applyNumberFormat="0" applyFill="0" applyBorder="0" applyAlignment="0" applyProtection="0">
      <alignment vertical="center"/>
    </xf>
    <xf numFmtId="0" fontId="41" fillId="0" borderId="5" applyNumberFormat="0" applyFill="0" applyAlignment="0" applyProtection="0">
      <alignment vertical="center"/>
    </xf>
    <xf numFmtId="0" fontId="42" fillId="0" borderId="6" applyNumberFormat="0" applyFill="0" applyAlignment="0" applyProtection="0">
      <alignment vertical="center"/>
    </xf>
    <xf numFmtId="0" fontId="43" fillId="0" borderId="7" applyNumberFormat="0" applyFill="0" applyAlignment="0" applyProtection="0">
      <alignment vertical="center"/>
    </xf>
    <xf numFmtId="0" fontId="43" fillId="0" borderId="0" applyNumberFormat="0" applyFill="0" applyBorder="0" applyAlignment="0" applyProtection="0">
      <alignment vertical="center"/>
    </xf>
    <xf numFmtId="0" fontId="44" fillId="7" borderId="2" applyNumberFormat="0" applyAlignment="0" applyProtection="0">
      <alignment vertical="center"/>
    </xf>
    <xf numFmtId="0" fontId="45" fillId="17" borderId="8" applyNumberFormat="0" applyAlignment="0" applyProtection="0">
      <alignment vertical="center"/>
    </xf>
    <xf numFmtId="0" fontId="46" fillId="23" borderId="9" applyNumberFormat="0" applyAlignment="0" applyProtection="0">
      <alignment vertical="center"/>
    </xf>
    <xf numFmtId="0" fontId="47" fillId="3" borderId="0" applyNumberFormat="0" applyBorder="0" applyAlignment="0" applyProtection="0">
      <alignment vertical="center"/>
    </xf>
    <xf numFmtId="0" fontId="48" fillId="0" borderId="0" applyNumberFormat="0" applyFill="0" applyBorder="0" applyAlignment="0" applyProtection="0">
      <alignment vertical="center"/>
    </xf>
    <xf numFmtId="43" fontId="1" fillId="0" borderId="0" applyFont="0" applyFill="0" applyBorder="0" applyAlignment="0" applyProtection="0"/>
  </cellStyleXfs>
  <cellXfs count="496">
    <xf numFmtId="0" fontId="0" fillId="0" borderId="0" xfId="0"/>
    <xf numFmtId="0" fontId="2" fillId="0" borderId="0" xfId="0" applyFont="1"/>
    <xf numFmtId="0" fontId="2" fillId="0" borderId="0" xfId="0" applyFont="1" applyAlignment="1">
      <alignment horizontal="center"/>
    </xf>
    <xf numFmtId="0" fontId="3" fillId="0" borderId="0" xfId="0" applyFont="1" applyAlignment="1">
      <alignment horizontal="centerContinuous" vertical="center"/>
    </xf>
    <xf numFmtId="0" fontId="5" fillId="0" borderId="0" xfId="0" applyFont="1"/>
    <xf numFmtId="0" fontId="5" fillId="0" borderId="0" xfId="0" applyFont="1" applyAlignment="1">
      <alignment vertical="center"/>
    </xf>
    <xf numFmtId="0" fontId="5" fillId="0" borderId="10" xfId="0" applyFont="1" applyBorder="1" applyAlignment="1">
      <alignment horizontal="center" vertical="center"/>
    </xf>
    <xf numFmtId="0" fontId="6" fillId="0" borderId="0" xfId="0" applyFont="1"/>
    <xf numFmtId="0" fontId="5" fillId="0" borderId="0" xfId="0" applyFont="1" applyAlignment="1">
      <alignment horizontal="left"/>
    </xf>
    <xf numFmtId="0" fontId="6" fillId="0" borderId="11" xfId="0" applyFont="1" applyBorder="1" applyAlignment="1">
      <alignment horizontal="center"/>
    </xf>
    <xf numFmtId="0" fontId="5" fillId="0" borderId="0" xfId="0" applyFont="1" applyAlignment="1">
      <alignment horizontal="distributed"/>
    </xf>
    <xf numFmtId="0" fontId="7" fillId="0" borderId="0" xfId="0" applyFont="1" applyAlignment="1">
      <alignment horizontal="distributed"/>
    </xf>
    <xf numFmtId="0" fontId="5" fillId="0" borderId="11" xfId="0" applyFont="1" applyBorder="1" applyAlignment="1">
      <alignment horizontal="distributed"/>
    </xf>
    <xf numFmtId="0" fontId="7" fillId="0" borderId="12" xfId="0" applyFont="1" applyBorder="1" applyAlignment="1">
      <alignment horizontal="distributed"/>
    </xf>
    <xf numFmtId="0" fontId="5" fillId="0" borderId="13" xfId="0" applyFont="1" applyBorder="1" applyAlignment="1">
      <alignment horizontal="centerContinuous" vertical="center"/>
    </xf>
    <xf numFmtId="0" fontId="5" fillId="0" borderId="14" xfId="0" applyFont="1" applyBorder="1" applyAlignment="1">
      <alignment horizontal="centerContinuous" vertical="center"/>
    </xf>
    <xf numFmtId="0" fontId="7" fillId="0" borderId="15" xfId="0" applyFont="1" applyBorder="1" applyAlignment="1">
      <alignment horizontal="center" vertical="center"/>
    </xf>
    <xf numFmtId="0" fontId="5" fillId="0" borderId="16" xfId="0" applyFont="1" applyBorder="1" applyAlignment="1">
      <alignment horizontal="centerContinuous" vertical="center"/>
    </xf>
    <xf numFmtId="0" fontId="6" fillId="0" borderId="17" xfId="0" applyFont="1" applyBorder="1" applyAlignment="1">
      <alignment horizontal="center"/>
    </xf>
    <xf numFmtId="0" fontId="6" fillId="0" borderId="11" xfId="0" applyFont="1" applyBorder="1"/>
    <xf numFmtId="0" fontId="5" fillId="0" borderId="18" xfId="0" applyFont="1" applyBorder="1"/>
    <xf numFmtId="0" fontId="8" fillId="0" borderId="0" xfId="0" applyFont="1" applyAlignment="1">
      <alignment horizontal="right"/>
    </xf>
    <xf numFmtId="0" fontId="8" fillId="0" borderId="18" xfId="0" applyFont="1" applyBorder="1" applyAlignment="1">
      <alignment horizontal="right"/>
    </xf>
    <xf numFmtId="0" fontId="7" fillId="0" borderId="0" xfId="0" applyFont="1"/>
    <xf numFmtId="0" fontId="5" fillId="0" borderId="11" xfId="0" applyFont="1" applyBorder="1" applyAlignment="1">
      <alignment horizontal="left"/>
    </xf>
    <xf numFmtId="0" fontId="7" fillId="0" borderId="11" xfId="0" applyFont="1" applyBorder="1" applyAlignment="1">
      <alignment horizontal="left"/>
    </xf>
    <xf numFmtId="0" fontId="5" fillId="0" borderId="19" xfId="0" applyFont="1" applyBorder="1" applyAlignment="1">
      <alignment horizontal="center" vertical="center"/>
    </xf>
    <xf numFmtId="0" fontId="7" fillId="0" borderId="19" xfId="0" applyFont="1" applyBorder="1" applyAlignment="1">
      <alignment horizontal="center" vertical="center"/>
    </xf>
    <xf numFmtId="0" fontId="10" fillId="0" borderId="0" xfId="0" applyFont="1" applyAlignment="1">
      <alignment horizontal="centerContinuous" vertical="center"/>
    </xf>
    <xf numFmtId="0" fontId="5" fillId="0" borderId="19" xfId="0" applyFont="1" applyBorder="1" applyAlignment="1">
      <alignment horizontal="distributed" vertical="center"/>
    </xf>
    <xf numFmtId="0" fontId="5" fillId="0" borderId="0" xfId="0" applyFont="1" applyAlignment="1">
      <alignment horizontal="center" vertical="center"/>
    </xf>
    <xf numFmtId="0" fontId="5" fillId="0" borderId="11" xfId="0" applyFont="1" applyBorder="1" applyAlignment="1">
      <alignment horizontal="center" vertical="center"/>
    </xf>
    <xf numFmtId="0" fontId="5" fillId="0" borderId="11" xfId="0" applyFont="1" applyBorder="1" applyAlignment="1">
      <alignment horizontal="right"/>
    </xf>
    <xf numFmtId="0" fontId="9" fillId="0" borderId="0" xfId="0" applyFont="1" applyAlignment="1">
      <alignment horizontal="right"/>
    </xf>
    <xf numFmtId="0" fontId="5" fillId="0" borderId="19" xfId="0" applyFont="1" applyBorder="1" applyAlignment="1">
      <alignment horizontal="center" vertical="center" shrinkToFit="1"/>
    </xf>
    <xf numFmtId="41" fontId="7" fillId="0" borderId="0" xfId="0" applyNumberFormat="1" applyFont="1" applyAlignment="1">
      <alignment horizontal="center"/>
    </xf>
    <xf numFmtId="41" fontId="7" fillId="0" borderId="0" xfId="0" applyNumberFormat="1" applyFont="1"/>
    <xf numFmtId="0" fontId="7" fillId="0" borderId="18" xfId="0" applyFont="1" applyBorder="1"/>
    <xf numFmtId="41" fontId="12" fillId="0" borderId="0" xfId="0" applyNumberFormat="1" applyFont="1"/>
    <xf numFmtId="41" fontId="14" fillId="0" borderId="0" xfId="0" applyNumberFormat="1" applyFont="1" applyAlignment="1">
      <alignment horizontal="center"/>
    </xf>
    <xf numFmtId="41" fontId="14" fillId="0" borderId="20" xfId="0" applyNumberFormat="1" applyFont="1" applyBorder="1" applyAlignment="1">
      <alignment horizontal="center"/>
    </xf>
    <xf numFmtId="41" fontId="14" fillId="0" borderId="15" xfId="0" applyNumberFormat="1" applyFont="1" applyBorder="1" applyAlignment="1">
      <alignment horizontal="center"/>
    </xf>
    <xf numFmtId="0" fontId="5" fillId="0" borderId="20" xfId="0" applyFont="1" applyBorder="1" applyAlignment="1">
      <alignment horizontal="center" vertical="center"/>
    </xf>
    <xf numFmtId="0" fontId="5" fillId="0" borderId="17" xfId="0" applyFont="1" applyBorder="1" applyAlignment="1">
      <alignment horizontal="center" vertical="center"/>
    </xf>
    <xf numFmtId="41" fontId="7" fillId="0" borderId="20" xfId="0" applyNumberFormat="1" applyFont="1" applyBorder="1" applyAlignment="1">
      <alignment horizontal="center"/>
    </xf>
    <xf numFmtId="41" fontId="7" fillId="0" borderId="15" xfId="0" applyNumberFormat="1" applyFont="1" applyBorder="1" applyAlignment="1">
      <alignment horizontal="center"/>
    </xf>
    <xf numFmtId="0" fontId="7" fillId="0" borderId="11" xfId="0" applyFont="1" applyBorder="1" applyAlignment="1">
      <alignment horizontal="distributed"/>
    </xf>
    <xf numFmtId="0" fontId="15" fillId="0" borderId="0" xfId="0" applyFont="1" applyAlignment="1">
      <alignment horizontal="centerContinuous" vertical="center"/>
    </xf>
    <xf numFmtId="0" fontId="16" fillId="0" borderId="0" xfId="0" applyFont="1"/>
    <xf numFmtId="0" fontId="7" fillId="0" borderId="14" xfId="0" applyFont="1" applyBorder="1" applyAlignment="1">
      <alignment horizontal="centerContinuous" vertical="center"/>
    </xf>
    <xf numFmtId="0" fontId="7" fillId="0" borderId="16" xfId="0" applyFont="1" applyBorder="1" applyAlignment="1">
      <alignment horizontal="centerContinuous" vertical="center"/>
    </xf>
    <xf numFmtId="177" fontId="12" fillId="0" borderId="0" xfId="22" applyNumberFormat="1" applyFont="1" applyBorder="1" applyAlignment="1" applyProtection="1">
      <alignment horizontal="center"/>
    </xf>
    <xf numFmtId="0" fontId="7" fillId="0" borderId="0" xfId="0" applyFont="1" applyAlignment="1">
      <alignment horizontal="center" vertical="center"/>
    </xf>
    <xf numFmtId="177" fontId="12" fillId="0" borderId="15" xfId="22" applyNumberFormat="1" applyFont="1" applyBorder="1" applyAlignment="1" applyProtection="1">
      <alignment horizontal="center"/>
    </xf>
    <xf numFmtId="177" fontId="7" fillId="0" borderId="15" xfId="22" applyNumberFormat="1" applyFont="1" applyBorder="1" applyAlignment="1" applyProtection="1">
      <alignment horizontal="center"/>
    </xf>
    <xf numFmtId="177" fontId="7" fillId="0" borderId="0" xfId="22" applyNumberFormat="1" applyFont="1" applyBorder="1" applyAlignment="1" applyProtection="1">
      <alignment horizontal="center"/>
    </xf>
    <xf numFmtId="0" fontId="7" fillId="0" borderId="11" xfId="0" applyFont="1" applyBorder="1" applyAlignment="1">
      <alignment horizontal="center" vertical="center"/>
    </xf>
    <xf numFmtId="177" fontId="12" fillId="0" borderId="17" xfId="22" applyNumberFormat="1" applyFont="1" applyBorder="1" applyAlignment="1" applyProtection="1">
      <alignment horizontal="center"/>
    </xf>
    <xf numFmtId="177" fontId="12" fillId="0" borderId="11" xfId="22" applyNumberFormat="1" applyFont="1" applyBorder="1" applyAlignment="1" applyProtection="1">
      <alignment horizontal="center"/>
    </xf>
    <xf numFmtId="177" fontId="7" fillId="0" borderId="11" xfId="22" applyNumberFormat="1" applyFont="1" applyBorder="1" applyAlignment="1" applyProtection="1">
      <alignment horizontal="center"/>
    </xf>
    <xf numFmtId="0" fontId="7" fillId="0" borderId="0" xfId="0" applyFont="1" applyAlignment="1">
      <alignment horizontal="left"/>
    </xf>
    <xf numFmtId="178" fontId="7" fillId="0" borderId="0" xfId="0" applyNumberFormat="1" applyFont="1" applyAlignment="1" applyProtection="1">
      <alignment horizontal="right"/>
      <protection locked="0"/>
    </xf>
    <xf numFmtId="0" fontId="16" fillId="0" borderId="0" xfId="0" applyFont="1" applyAlignment="1">
      <alignment horizontal="center"/>
    </xf>
    <xf numFmtId="0" fontId="12" fillId="0" borderId="0" xfId="0" applyFont="1" applyAlignment="1">
      <alignment horizontal="center"/>
    </xf>
    <xf numFmtId="0" fontId="12" fillId="0" borderId="0" xfId="0" applyFont="1"/>
    <xf numFmtId="1" fontId="12" fillId="0" borderId="0" xfId="0" applyNumberFormat="1" applyFont="1" applyAlignment="1">
      <alignment horizontal="center"/>
    </xf>
    <xf numFmtId="177" fontId="7" fillId="0" borderId="17" xfId="22" applyNumberFormat="1" applyFont="1" applyBorder="1" applyAlignment="1" applyProtection="1">
      <alignment horizontal="center"/>
    </xf>
    <xf numFmtId="0" fontId="12" fillId="0" borderId="11" xfId="0" applyFont="1" applyBorder="1" applyAlignment="1">
      <alignment horizontal="center"/>
    </xf>
    <xf numFmtId="0" fontId="12" fillId="0" borderId="11" xfId="0" applyFont="1" applyBorder="1"/>
    <xf numFmtId="0" fontId="14" fillId="0" borderId="0" xfId="0" applyFont="1" applyAlignment="1">
      <alignment horizontal="distributed"/>
    </xf>
    <xf numFmtId="0" fontId="17" fillId="0" borderId="19" xfId="0" applyFont="1" applyBorder="1" applyAlignment="1">
      <alignment horizontal="center" vertical="center"/>
    </xf>
    <xf numFmtId="0" fontId="17" fillId="0" borderId="19" xfId="0" applyFont="1" applyBorder="1" applyAlignment="1">
      <alignment horizontal="distributed" vertical="center"/>
    </xf>
    <xf numFmtId="0" fontId="17" fillId="0" borderId="19" xfId="0" applyFont="1" applyBorder="1" applyAlignment="1">
      <alignment horizontal="center" vertical="center" shrinkToFit="1"/>
    </xf>
    <xf numFmtId="0" fontId="17" fillId="0" borderId="11" xfId="0" applyFont="1" applyBorder="1" applyAlignment="1">
      <alignment horizontal="left"/>
    </xf>
    <xf numFmtId="0" fontId="14" fillId="0" borderId="11" xfId="0" applyFont="1" applyBorder="1" applyAlignment="1">
      <alignment horizontal="distributed"/>
    </xf>
    <xf numFmtId="0" fontId="14" fillId="0" borderId="12" xfId="0" applyFont="1" applyBorder="1" applyAlignment="1">
      <alignment horizontal="distributed"/>
    </xf>
    <xf numFmtId="0" fontId="14" fillId="0" borderId="19" xfId="0" applyFont="1" applyBorder="1" applyAlignment="1">
      <alignment horizontal="center" vertical="center"/>
    </xf>
    <xf numFmtId="0" fontId="14" fillId="0" borderId="0" xfId="0" applyFont="1"/>
    <xf numFmtId="0" fontId="20" fillId="0" borderId="0" xfId="0" applyFont="1" applyAlignment="1">
      <alignment horizontal="centerContinuous" vertical="center"/>
    </xf>
    <xf numFmtId="0" fontId="21" fillId="0" borderId="0" xfId="0" applyFont="1"/>
    <xf numFmtId="0" fontId="14" fillId="0" borderId="11" xfId="0" applyFont="1" applyBorder="1" applyAlignment="1">
      <alignment horizontal="left"/>
    </xf>
    <xf numFmtId="0" fontId="17" fillId="0" borderId="11" xfId="0" applyFont="1" applyBorder="1" applyAlignment="1">
      <alignment horizontal="right"/>
    </xf>
    <xf numFmtId="0" fontId="17" fillId="0" borderId="13" xfId="0" applyFont="1" applyBorder="1" applyAlignment="1">
      <alignment horizontal="centerContinuous" vertical="center"/>
    </xf>
    <xf numFmtId="0" fontId="14" fillId="0" borderId="14" xfId="0" applyFont="1" applyBorder="1" applyAlignment="1">
      <alignment horizontal="centerContinuous" vertical="center"/>
    </xf>
    <xf numFmtId="0" fontId="14" fillId="0" borderId="20" xfId="0" applyFont="1" applyBorder="1" applyAlignment="1">
      <alignment horizontal="centerContinuous" vertical="center"/>
    </xf>
    <xf numFmtId="0" fontId="14" fillId="0" borderId="16" xfId="0" applyFont="1" applyBorder="1" applyAlignment="1">
      <alignment horizontal="centerContinuous" vertical="center"/>
    </xf>
    <xf numFmtId="0" fontId="17" fillId="0" borderId="0" xfId="0" applyFont="1" applyAlignment="1">
      <alignment horizontal="center" vertical="center"/>
    </xf>
    <xf numFmtId="177" fontId="14" fillId="0" borderId="20" xfId="22" applyNumberFormat="1" applyFont="1" applyBorder="1" applyAlignment="1" applyProtection="1">
      <alignment horizontal="center"/>
    </xf>
    <xf numFmtId="177" fontId="14" fillId="0" borderId="0" xfId="22" applyNumberFormat="1" applyFont="1" applyBorder="1" applyAlignment="1" applyProtection="1">
      <alignment horizontal="center"/>
    </xf>
    <xf numFmtId="0" fontId="14" fillId="0" borderId="0" xfId="0" applyFont="1" applyAlignment="1">
      <alignment horizontal="center" vertical="center"/>
    </xf>
    <xf numFmtId="177" fontId="14" fillId="0" borderId="15" xfId="22" applyNumberFormat="1" applyFont="1" applyBorder="1" applyAlignment="1" applyProtection="1">
      <alignment horizontal="center"/>
    </xf>
    <xf numFmtId="0" fontId="14" fillId="0" borderId="11" xfId="0" applyFont="1" applyBorder="1" applyAlignment="1">
      <alignment horizontal="center" vertical="center"/>
    </xf>
    <xf numFmtId="177" fontId="14" fillId="0" borderId="17" xfId="22" applyNumberFormat="1" applyFont="1" applyBorder="1" applyAlignment="1" applyProtection="1">
      <alignment horizontal="center"/>
    </xf>
    <xf numFmtId="177" fontId="14" fillId="0" borderId="11" xfId="22" applyNumberFormat="1" applyFont="1" applyBorder="1" applyAlignment="1" applyProtection="1">
      <alignment horizontal="center"/>
    </xf>
    <xf numFmtId="0" fontId="14" fillId="0" borderId="0" xfId="0" applyFont="1" applyAlignment="1">
      <alignment horizontal="left"/>
    </xf>
    <xf numFmtId="178" fontId="14" fillId="0" borderId="0" xfId="0" applyNumberFormat="1" applyFont="1" applyAlignment="1" applyProtection="1">
      <alignment horizontal="right"/>
      <protection locked="0"/>
    </xf>
    <xf numFmtId="0" fontId="22" fillId="0" borderId="0" xfId="0" applyFont="1" applyAlignment="1">
      <alignment horizontal="center"/>
    </xf>
    <xf numFmtId="0" fontId="22" fillId="0" borderId="0" xfId="0" applyFont="1"/>
    <xf numFmtId="0" fontId="22" fillId="0" borderId="11" xfId="0" applyFont="1" applyBorder="1" applyAlignment="1">
      <alignment horizontal="center"/>
    </xf>
    <xf numFmtId="0" fontId="22" fillId="0" borderId="11" xfId="0" applyFont="1" applyBorder="1"/>
    <xf numFmtId="0" fontId="17" fillId="0" borderId="0" xfId="0" applyFont="1" applyAlignment="1">
      <alignment horizontal="left"/>
    </xf>
    <xf numFmtId="0" fontId="17" fillId="0" borderId="0" xfId="0" applyFont="1"/>
    <xf numFmtId="0" fontId="17" fillId="0" borderId="0" xfId="0" applyFont="1" applyAlignment="1">
      <alignment horizontal="distributed"/>
    </xf>
    <xf numFmtId="0" fontId="17" fillId="0" borderId="11" xfId="0" applyFont="1" applyBorder="1" applyAlignment="1">
      <alignment horizontal="distributed"/>
    </xf>
    <xf numFmtId="0" fontId="17" fillId="0" borderId="11" xfId="0" applyFont="1" applyBorder="1"/>
    <xf numFmtId="0" fontId="17" fillId="0" borderId="12" xfId="0" applyFont="1" applyBorder="1"/>
    <xf numFmtId="0" fontId="23" fillId="0" borderId="0" xfId="0" applyFont="1" applyAlignment="1">
      <alignment horizontal="centerContinuous" vertical="center"/>
    </xf>
    <xf numFmtId="0" fontId="24" fillId="0" borderId="0" xfId="0" applyFont="1"/>
    <xf numFmtId="0" fontId="24" fillId="0" borderId="0" xfId="0" applyFont="1" applyAlignment="1">
      <alignment horizontal="center"/>
    </xf>
    <xf numFmtId="0" fontId="17" fillId="0" borderId="0" xfId="0" applyFont="1" applyAlignment="1">
      <alignment horizontal="right"/>
    </xf>
    <xf numFmtId="179" fontId="7" fillId="0" borderId="0" xfId="0" applyNumberFormat="1" applyFont="1" applyAlignment="1">
      <alignment horizontal="right" vertical="center"/>
    </xf>
    <xf numFmtId="0" fontId="17" fillId="0" borderId="11" xfId="0" applyFont="1" applyBorder="1" applyAlignment="1">
      <alignment horizontal="center" vertical="center"/>
    </xf>
    <xf numFmtId="177" fontId="17" fillId="0" borderId="17" xfId="22" applyNumberFormat="1" applyFont="1" applyBorder="1" applyAlignment="1" applyProtection="1">
      <alignment horizontal="center"/>
    </xf>
    <xf numFmtId="177" fontId="17" fillId="0" borderId="11" xfId="22" applyNumberFormat="1" applyFont="1" applyBorder="1" applyAlignment="1" applyProtection="1">
      <alignment horizontal="center"/>
    </xf>
    <xf numFmtId="0" fontId="25" fillId="0" borderId="11" xfId="0" applyFont="1" applyBorder="1"/>
    <xf numFmtId="179" fontId="7" fillId="0" borderId="0" xfId="21" applyNumberFormat="1" applyFont="1" applyAlignment="1">
      <alignment horizontal="right"/>
    </xf>
    <xf numFmtId="0" fontId="25" fillId="0" borderId="11" xfId="0" applyFont="1" applyBorder="1" applyAlignment="1">
      <alignment horizontal="center"/>
    </xf>
    <xf numFmtId="178" fontId="17" fillId="0" borderId="0" xfId="0" applyNumberFormat="1" applyFont="1" applyAlignment="1" applyProtection="1">
      <alignment horizontal="right"/>
      <protection locked="0"/>
    </xf>
    <xf numFmtId="179" fontId="7" fillId="0" borderId="0" xfId="22" applyNumberFormat="1" applyFont="1" applyBorder="1" applyAlignment="1" applyProtection="1">
      <alignment horizontal="right" vertical="center"/>
    </xf>
    <xf numFmtId="179" fontId="7" fillId="0" borderId="0" xfId="22" applyNumberFormat="1" applyFont="1" applyBorder="1" applyAlignment="1" applyProtection="1">
      <alignment horizontal="right"/>
    </xf>
    <xf numFmtId="0" fontId="5" fillId="0" borderId="11" xfId="0" applyFont="1" applyBorder="1"/>
    <xf numFmtId="0" fontId="5" fillId="0" borderId="12" xfId="0" applyFont="1" applyBorder="1"/>
    <xf numFmtId="0" fontId="5" fillId="0" borderId="0" xfId="0" applyFont="1" applyAlignment="1">
      <alignment horizontal="right"/>
    </xf>
    <xf numFmtId="179" fontId="7" fillId="0" borderId="20" xfId="22" applyNumberFormat="1" applyFont="1" applyBorder="1" applyAlignment="1" applyProtection="1">
      <alignment horizontal="right" vertical="center"/>
    </xf>
    <xf numFmtId="3" fontId="7" fillId="0" borderId="0" xfId="0" applyNumberFormat="1" applyFont="1" applyAlignment="1">
      <alignment horizontal="right" vertical="center"/>
    </xf>
    <xf numFmtId="177" fontId="5" fillId="0" borderId="15" xfId="22" applyNumberFormat="1" applyFont="1" applyBorder="1" applyAlignment="1" applyProtection="1">
      <alignment horizontal="center"/>
    </xf>
    <xf numFmtId="177" fontId="5" fillId="0" borderId="0" xfId="22" applyNumberFormat="1" applyFont="1" applyBorder="1" applyAlignment="1" applyProtection="1">
      <alignment horizontal="center"/>
    </xf>
    <xf numFmtId="179" fontId="7" fillId="0" borderId="15" xfId="22" applyNumberFormat="1" applyFont="1" applyBorder="1" applyAlignment="1" applyProtection="1">
      <alignment horizontal="right" vertical="center"/>
    </xf>
    <xf numFmtId="41" fontId="7" fillId="0" borderId="0" xfId="0" applyNumberFormat="1" applyFont="1" applyAlignment="1">
      <alignment horizontal="right" vertical="center"/>
    </xf>
    <xf numFmtId="41" fontId="13" fillId="0" borderId="0" xfId="0" applyNumberFormat="1" applyFont="1" applyAlignment="1">
      <alignment horizontal="right" vertical="center"/>
    </xf>
    <xf numFmtId="177" fontId="5" fillId="0" borderId="17" xfId="22" applyNumberFormat="1" applyFont="1" applyBorder="1" applyAlignment="1" applyProtection="1">
      <alignment horizontal="center"/>
    </xf>
    <xf numFmtId="177" fontId="5" fillId="0" borderId="11" xfId="22" applyNumberFormat="1" applyFont="1" applyBorder="1" applyAlignment="1" applyProtection="1">
      <alignment horizontal="center"/>
    </xf>
    <xf numFmtId="178" fontId="5" fillId="0" borderId="0" xfId="0" applyNumberFormat="1" applyFont="1" applyAlignment="1" applyProtection="1">
      <alignment horizontal="right"/>
      <protection locked="0"/>
    </xf>
    <xf numFmtId="0" fontId="5" fillId="0" borderId="21" xfId="0" applyFont="1" applyBorder="1" applyAlignment="1">
      <alignment horizontal="center" vertical="center"/>
    </xf>
    <xf numFmtId="0" fontId="7" fillId="0" borderId="0" xfId="0" applyFont="1" applyAlignment="1">
      <alignment vertical="center"/>
    </xf>
    <xf numFmtId="3" fontId="7" fillId="0" borderId="0" xfId="0" applyNumberFormat="1" applyFont="1" applyAlignment="1">
      <alignment vertical="center"/>
    </xf>
    <xf numFmtId="0" fontId="8" fillId="0" borderId="13" xfId="0" applyFont="1" applyBorder="1" applyAlignment="1">
      <alignment horizontal="centerContinuous" vertical="center"/>
    </xf>
    <xf numFmtId="0" fontId="8" fillId="0" borderId="14" xfId="0" applyFont="1" applyBorder="1" applyAlignment="1">
      <alignment horizontal="centerContinuous" vertical="center"/>
    </xf>
    <xf numFmtId="0" fontId="8" fillId="0" borderId="19" xfId="0" applyFont="1" applyBorder="1" applyAlignment="1">
      <alignment horizontal="center" vertical="center"/>
    </xf>
    <xf numFmtId="0" fontId="8" fillId="0" borderId="19" xfId="0" applyFont="1" applyBorder="1" applyAlignment="1">
      <alignment horizontal="center" vertical="center" shrinkToFit="1"/>
    </xf>
    <xf numFmtId="0" fontId="8" fillId="0" borderId="19" xfId="0" applyFont="1" applyBorder="1" applyAlignment="1">
      <alignment horizontal="distributed" vertical="center"/>
    </xf>
    <xf numFmtId="0" fontId="8" fillId="0" borderId="0" xfId="0" applyFont="1" applyAlignment="1">
      <alignment horizontal="distributed"/>
    </xf>
    <xf numFmtId="0" fontId="8" fillId="0" borderId="11" xfId="0" applyFont="1" applyBorder="1" applyAlignment="1">
      <alignment horizontal="left"/>
    </xf>
    <xf numFmtId="0" fontId="8" fillId="0" borderId="11" xfId="0" applyFont="1" applyBorder="1" applyAlignment="1">
      <alignment horizontal="distributed"/>
    </xf>
    <xf numFmtId="0" fontId="8" fillId="0" borderId="0" xfId="0" applyFont="1" applyAlignment="1">
      <alignment horizontal="center" vertical="center"/>
    </xf>
    <xf numFmtId="0" fontId="8" fillId="0" borderId="11" xfId="0" applyFont="1" applyBorder="1" applyAlignment="1">
      <alignment horizontal="center" vertical="center"/>
    </xf>
    <xf numFmtId="0" fontId="8" fillId="0" borderId="0" xfId="0" applyFont="1"/>
    <xf numFmtId="0" fontId="8" fillId="0" borderId="11" xfId="0" applyFont="1" applyBorder="1"/>
    <xf numFmtId="0" fontId="8" fillId="0" borderId="12" xfId="0" applyFont="1" applyBorder="1"/>
    <xf numFmtId="0" fontId="28" fillId="0" borderId="0" xfId="0" applyFont="1" applyAlignment="1">
      <alignment horizontal="centerContinuous" vertical="center"/>
    </xf>
    <xf numFmtId="0" fontId="9" fillId="0" borderId="11" xfId="0" applyFont="1" applyBorder="1" applyAlignment="1">
      <alignment horizontal="left"/>
    </xf>
    <xf numFmtId="0" fontId="8" fillId="0" borderId="0" xfId="0" applyFont="1" applyAlignment="1">
      <alignment horizontal="left"/>
    </xf>
    <xf numFmtId="0" fontId="8" fillId="0" borderId="16" xfId="0" applyFont="1" applyBorder="1" applyAlignment="1">
      <alignment horizontal="center" vertical="center"/>
    </xf>
    <xf numFmtId="0" fontId="8" fillId="0" borderId="14" xfId="0" applyFont="1" applyBorder="1" applyAlignment="1">
      <alignment horizontal="center" vertical="center"/>
    </xf>
    <xf numFmtId="179" fontId="9" fillId="0" borderId="20" xfId="22" applyNumberFormat="1" applyFont="1" applyBorder="1" applyAlignment="1" applyProtection="1">
      <alignment horizontal="right" vertical="center"/>
    </xf>
    <xf numFmtId="179" fontId="9" fillId="0" borderId="0" xfId="22" applyNumberFormat="1" applyFont="1" applyBorder="1" applyAlignment="1" applyProtection="1">
      <alignment horizontal="right" vertical="center"/>
    </xf>
    <xf numFmtId="177" fontId="9" fillId="0" borderId="0" xfId="22" applyNumberFormat="1" applyFont="1" applyBorder="1" applyAlignment="1" applyProtection="1">
      <alignment horizontal="center"/>
    </xf>
    <xf numFmtId="177" fontId="8" fillId="0" borderId="15" xfId="22" applyNumberFormat="1" applyFont="1" applyBorder="1" applyAlignment="1" applyProtection="1">
      <alignment horizontal="center"/>
    </xf>
    <xf numFmtId="177" fontId="8" fillId="0" borderId="0" xfId="22" applyNumberFormat="1" applyFont="1" applyBorder="1" applyAlignment="1" applyProtection="1">
      <alignment horizontal="center"/>
    </xf>
    <xf numFmtId="177" fontId="29" fillId="0" borderId="0" xfId="0" applyNumberFormat="1" applyFont="1" applyAlignment="1">
      <alignment horizontal="center"/>
    </xf>
    <xf numFmtId="0" fontId="29" fillId="0" borderId="0" xfId="0" applyFont="1" applyAlignment="1">
      <alignment horizontal="center"/>
    </xf>
    <xf numFmtId="0" fontId="9" fillId="0" borderId="0" xfId="0" applyFont="1" applyAlignment="1">
      <alignment horizontal="center"/>
    </xf>
    <xf numFmtId="179" fontId="9" fillId="0" borderId="15" xfId="22" applyNumberFormat="1" applyFont="1" applyBorder="1" applyAlignment="1" applyProtection="1">
      <alignment horizontal="right" vertical="center"/>
    </xf>
    <xf numFmtId="41" fontId="9" fillId="0" borderId="0" xfId="22" applyNumberFormat="1" applyFont="1" applyBorder="1" applyAlignment="1" applyProtection="1">
      <alignment horizontal="right" vertical="center"/>
    </xf>
    <xf numFmtId="177" fontId="9" fillId="0" borderId="0" xfId="0" applyNumberFormat="1" applyFont="1" applyAlignment="1">
      <alignment horizontal="center"/>
    </xf>
    <xf numFmtId="0" fontId="9" fillId="0" borderId="0" xfId="0" applyFont="1" applyAlignment="1">
      <alignment vertical="center"/>
    </xf>
    <xf numFmtId="41" fontId="8" fillId="0" borderId="0" xfId="22" applyNumberFormat="1" applyFont="1" applyBorder="1" applyAlignment="1" applyProtection="1">
      <alignment horizontal="center"/>
    </xf>
    <xf numFmtId="3" fontId="9" fillId="0" borderId="0" xfId="0" applyNumberFormat="1" applyFont="1" applyAlignment="1">
      <alignment vertical="center"/>
    </xf>
    <xf numFmtId="41" fontId="9" fillId="0" borderId="0" xfId="0" applyNumberFormat="1" applyFont="1" applyAlignment="1">
      <alignment horizontal="right" vertical="center"/>
    </xf>
    <xf numFmtId="177" fontId="8" fillId="0" borderId="17" xfId="22" applyNumberFormat="1" applyFont="1" applyBorder="1" applyAlignment="1" applyProtection="1">
      <alignment horizontal="center"/>
    </xf>
    <xf numFmtId="177" fontId="8" fillId="0" borderId="11" xfId="22" applyNumberFormat="1" applyFont="1" applyBorder="1" applyAlignment="1" applyProtection="1">
      <alignment horizontal="center"/>
    </xf>
    <xf numFmtId="178" fontId="8" fillId="0" borderId="0" xfId="0" applyNumberFormat="1" applyFont="1" applyAlignment="1" applyProtection="1">
      <alignment horizontal="right"/>
      <protection locked="0"/>
    </xf>
    <xf numFmtId="0" fontId="5" fillId="0" borderId="20" xfId="0" applyFont="1" applyBorder="1" applyAlignment="1">
      <alignment horizontal="centerContinuous" vertical="center"/>
    </xf>
    <xf numFmtId="0" fontId="7" fillId="0" borderId="20" xfId="0" applyFont="1" applyBorder="1" applyAlignment="1">
      <alignment horizontal="center" vertical="center"/>
    </xf>
    <xf numFmtId="0" fontId="7" fillId="0" borderId="17" xfId="0" applyFont="1" applyBorder="1" applyAlignment="1">
      <alignment horizontal="center" vertical="center"/>
    </xf>
    <xf numFmtId="0" fontId="7" fillId="0" borderId="20" xfId="0" applyFont="1" applyBorder="1" applyAlignment="1">
      <alignment horizontal="centerContinuous" vertical="center"/>
    </xf>
    <xf numFmtId="179" fontId="12" fillId="0" borderId="0" xfId="0" applyNumberFormat="1" applyFont="1" applyAlignment="1">
      <alignment horizontal="right" vertical="center"/>
    </xf>
    <xf numFmtId="179" fontId="7" fillId="0" borderId="20" xfId="22" applyNumberFormat="1" applyFont="1" applyBorder="1" applyAlignment="1" applyProtection="1">
      <alignment horizontal="right"/>
    </xf>
    <xf numFmtId="179" fontId="7" fillId="0" borderId="18" xfId="22" applyNumberFormat="1" applyFont="1" applyBorder="1" applyAlignment="1" applyProtection="1">
      <alignment horizontal="right"/>
    </xf>
    <xf numFmtId="179" fontId="7" fillId="0" borderId="15" xfId="22" applyNumberFormat="1" applyFont="1" applyBorder="1" applyAlignment="1" applyProtection="1">
      <alignment horizontal="right"/>
    </xf>
    <xf numFmtId="179" fontId="12" fillId="0" borderId="0" xfId="0" applyNumberFormat="1" applyFont="1" applyAlignment="1">
      <alignment horizontal="right"/>
    </xf>
    <xf numFmtId="179" fontId="7" fillId="0" borderId="0" xfId="22" quotePrefix="1" applyNumberFormat="1" applyFont="1" applyBorder="1" applyAlignment="1" applyProtection="1">
      <alignment horizontal="right" vertical="center"/>
    </xf>
    <xf numFmtId="179" fontId="7" fillId="0" borderId="0" xfId="22" quotePrefix="1" applyNumberFormat="1" applyFont="1" applyBorder="1" applyAlignment="1" applyProtection="1">
      <alignment horizontal="right"/>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0" borderId="23" xfId="0" applyFont="1" applyBorder="1" applyAlignment="1">
      <alignment horizontal="center" vertical="center" shrinkToFit="1"/>
    </xf>
    <xf numFmtId="179" fontId="7" fillId="0" borderId="0" xfId="22" applyNumberFormat="1" applyFont="1" applyBorder="1" applyAlignment="1" applyProtection="1">
      <alignment vertical="center"/>
    </xf>
    <xf numFmtId="179" fontId="7" fillId="0" borderId="0" xfId="22" applyNumberFormat="1" applyFont="1" applyBorder="1" applyAlignment="1" applyProtection="1">
      <alignment horizontal="center" vertical="center"/>
    </xf>
    <xf numFmtId="0" fontId="31" fillId="0" borderId="19" xfId="0" applyFont="1" applyBorder="1" applyAlignment="1">
      <alignment horizontal="center" vertical="center" shrinkToFit="1"/>
    </xf>
    <xf numFmtId="3" fontId="7" fillId="0" borderId="0" xfId="0" applyNumberFormat="1" applyFont="1" applyAlignment="1">
      <alignment horizontal="center" vertical="center"/>
    </xf>
    <xf numFmtId="177" fontId="7" fillId="0" borderId="15" xfId="22" applyNumberFormat="1" applyFont="1" applyBorder="1" applyAlignment="1" applyProtection="1">
      <alignment horizontal="center" vertical="center"/>
    </xf>
    <xf numFmtId="177" fontId="12" fillId="0" borderId="0" xfId="0" applyNumberFormat="1" applyFont="1" applyAlignment="1">
      <alignment horizontal="center"/>
    </xf>
    <xf numFmtId="0" fontId="7" fillId="0" borderId="0" xfId="0" applyFont="1" applyAlignment="1">
      <alignment horizontal="center"/>
    </xf>
    <xf numFmtId="41" fontId="7" fillId="0" borderId="0" xfId="22" applyNumberFormat="1" applyFont="1" applyBorder="1" applyAlignment="1" applyProtection="1">
      <alignment horizontal="center"/>
    </xf>
    <xf numFmtId="177" fontId="7" fillId="0" borderId="0" xfId="0" applyNumberFormat="1" applyFont="1" applyAlignment="1">
      <alignment horizontal="center"/>
    </xf>
    <xf numFmtId="41" fontId="7" fillId="0" borderId="0" xfId="22" applyNumberFormat="1" applyFont="1" applyBorder="1" applyAlignment="1" applyProtection="1">
      <alignment horizontal="right" vertical="center"/>
    </xf>
    <xf numFmtId="179" fontId="6" fillId="0" borderId="0" xfId="0" applyNumberFormat="1" applyFont="1"/>
    <xf numFmtId="41" fontId="5" fillId="0" borderId="0" xfId="22" applyNumberFormat="1" applyFont="1" applyBorder="1" applyAlignment="1" applyProtection="1">
      <alignment horizontal="center"/>
    </xf>
    <xf numFmtId="180" fontId="7" fillId="0" borderId="0" xfId="0" applyNumberFormat="1" applyFont="1" applyAlignment="1">
      <alignment vertical="center"/>
    </xf>
    <xf numFmtId="179" fontId="7" fillId="0" borderId="18" xfId="22" applyNumberFormat="1" applyFont="1" applyBorder="1" applyAlignment="1" applyProtection="1">
      <alignment vertical="center"/>
    </xf>
    <xf numFmtId="179" fontId="7" fillId="0" borderId="0" xfId="22" applyNumberFormat="1" applyFont="1" applyFill="1" applyBorder="1" applyAlignment="1" applyProtection="1">
      <alignment horizontal="right" vertical="center"/>
    </xf>
    <xf numFmtId="177" fontId="5" fillId="0" borderId="0" xfId="22" applyNumberFormat="1" applyFont="1" applyFill="1" applyBorder="1" applyAlignment="1" applyProtection="1">
      <alignment horizontal="center"/>
    </xf>
    <xf numFmtId="0" fontId="49" fillId="0" borderId="0" xfId="0" applyFont="1" applyAlignment="1">
      <alignment vertical="center"/>
    </xf>
    <xf numFmtId="41" fontId="7" fillId="0" borderId="0" xfId="22" applyNumberFormat="1" applyFont="1" applyFill="1" applyBorder="1" applyAlignment="1" applyProtection="1">
      <alignment horizontal="right" vertical="center"/>
    </xf>
    <xf numFmtId="41" fontId="5" fillId="0" borderId="0" xfId="22" applyNumberFormat="1" applyFont="1" applyFill="1" applyBorder="1" applyAlignment="1" applyProtection="1">
      <alignment horizontal="center"/>
    </xf>
    <xf numFmtId="3" fontId="49" fillId="0" borderId="0" xfId="0" applyNumberFormat="1" applyFont="1" applyAlignment="1">
      <alignment vertical="center"/>
    </xf>
    <xf numFmtId="0" fontId="5" fillId="0" borderId="17" xfId="0" applyFont="1" applyBorder="1" applyAlignment="1">
      <alignment horizontal="left"/>
    </xf>
    <xf numFmtId="49" fontId="7" fillId="0" borderId="0" xfId="22" applyNumberFormat="1" applyFont="1" applyBorder="1" applyAlignment="1" applyProtection="1">
      <alignment horizontal="right" vertical="center"/>
    </xf>
    <xf numFmtId="177" fontId="12" fillId="0" borderId="0" xfId="22" applyNumberFormat="1" applyFont="1" applyBorder="1" applyAlignment="1" applyProtection="1">
      <alignment horizontal="right"/>
    </xf>
    <xf numFmtId="177" fontId="5" fillId="0" borderId="0" xfId="22" applyNumberFormat="1" applyFont="1" applyBorder="1" applyAlignment="1" applyProtection="1">
      <alignment horizontal="right"/>
    </xf>
    <xf numFmtId="178" fontId="5" fillId="0" borderId="0" xfId="0" applyNumberFormat="1" applyFont="1" applyAlignment="1" applyProtection="1">
      <alignment horizontal="center" vertical="center"/>
      <protection locked="0"/>
    </xf>
    <xf numFmtId="0" fontId="5" fillId="0" borderId="0" xfId="0" applyFont="1" applyAlignment="1" applyProtection="1">
      <alignment vertical="center"/>
      <protection locked="0"/>
    </xf>
    <xf numFmtId="0" fontId="27" fillId="0" borderId="0" xfId="0" applyFont="1"/>
    <xf numFmtId="178" fontId="8" fillId="0" borderId="0" xfId="0" applyNumberFormat="1" applyFont="1" applyAlignment="1" applyProtection="1">
      <alignment horizontal="left" vertical="center"/>
      <protection locked="0"/>
    </xf>
    <xf numFmtId="0" fontId="8" fillId="0" borderId="0" xfId="0" applyFont="1" applyAlignment="1" applyProtection="1">
      <alignment vertical="center"/>
      <protection locked="0"/>
    </xf>
    <xf numFmtId="178" fontId="8" fillId="0" borderId="0" xfId="0" applyNumberFormat="1" applyFont="1" applyAlignment="1" applyProtection="1">
      <alignment horizontal="center" vertical="center"/>
      <protection locked="0"/>
    </xf>
    <xf numFmtId="0" fontId="5" fillId="0" borderId="11" xfId="0" applyFont="1" applyBorder="1" applyAlignment="1">
      <alignment horizontal="left" vertical="center"/>
    </xf>
    <xf numFmtId="179" fontId="7" fillId="0" borderId="17" xfId="22" applyNumberFormat="1" applyFont="1" applyBorder="1" applyAlignment="1" applyProtection="1">
      <alignment horizontal="right" vertical="center"/>
    </xf>
    <xf numFmtId="179" fontId="7" fillId="0" borderId="11" xfId="22" applyNumberFormat="1" applyFont="1" applyBorder="1" applyAlignment="1" applyProtection="1">
      <alignment horizontal="right" vertical="center"/>
    </xf>
    <xf numFmtId="0" fontId="5" fillId="0" borderId="0" xfId="0" applyFont="1" applyAlignment="1">
      <alignment horizontal="left" vertical="center"/>
    </xf>
    <xf numFmtId="0" fontId="5" fillId="0" borderId="0" xfId="0" applyFont="1" applyAlignment="1">
      <alignment horizontal="left" vertical="top"/>
    </xf>
    <xf numFmtId="176" fontId="50" fillId="0" borderId="0" xfId="0" applyNumberFormat="1" applyFont="1" applyAlignment="1">
      <alignment horizontal="center" vertical="center" wrapText="1"/>
    </xf>
    <xf numFmtId="0" fontId="8" fillId="0" borderId="24" xfId="0" applyFont="1" applyBorder="1" applyAlignment="1">
      <alignment horizontal="center" vertical="center"/>
    </xf>
    <xf numFmtId="0" fontId="2" fillId="0" borderId="0" xfId="19" applyFont="1" applyAlignment="1">
      <alignment vertical="center"/>
    </xf>
    <xf numFmtId="0" fontId="5" fillId="0" borderId="0" xfId="19" applyFont="1" applyAlignment="1">
      <alignment vertical="center"/>
    </xf>
    <xf numFmtId="0" fontId="7" fillId="0" borderId="0" xfId="19" applyAlignment="1">
      <alignment vertical="center"/>
    </xf>
    <xf numFmtId="0" fontId="7" fillId="0" borderId="11" xfId="19" applyBorder="1" applyAlignment="1">
      <alignment horizontal="centerContinuous" vertical="top"/>
    </xf>
    <xf numFmtId="0" fontId="7" fillId="0" borderId="11" xfId="19" applyBorder="1"/>
    <xf numFmtId="0" fontId="9" fillId="0" borderId="11" xfId="19" applyFont="1" applyBorder="1" applyAlignment="1">
      <alignment horizontal="right" vertical="center"/>
    </xf>
    <xf numFmtId="0" fontId="7" fillId="0" borderId="0" xfId="19" applyAlignment="1">
      <alignment vertical="top"/>
    </xf>
    <xf numFmtId="0" fontId="2" fillId="0" borderId="0" xfId="19" applyFont="1" applyAlignment="1">
      <alignment vertical="top"/>
    </xf>
    <xf numFmtId="0" fontId="5" fillId="0" borderId="0" xfId="19" applyFont="1" applyAlignment="1">
      <alignment vertical="top"/>
    </xf>
    <xf numFmtId="0" fontId="2" fillId="0" borderId="0" xfId="19" applyFont="1"/>
    <xf numFmtId="0" fontId="5" fillId="0" borderId="0" xfId="19" applyFont="1"/>
    <xf numFmtId="0" fontId="7" fillId="0" borderId="0" xfId="19"/>
    <xf numFmtId="0" fontId="7" fillId="0" borderId="0" xfId="19" applyAlignment="1">
      <alignment horizontal="left" vertical="center"/>
    </xf>
    <xf numFmtId="0" fontId="7" fillId="0" borderId="21" xfId="19" applyBorder="1" applyAlignment="1">
      <alignment horizontal="center" vertical="center"/>
    </xf>
    <xf numFmtId="0" fontId="5" fillId="0" borderId="18" xfId="19" applyFont="1" applyBorder="1" applyAlignment="1">
      <alignment horizontal="left" vertical="center"/>
    </xf>
    <xf numFmtId="0" fontId="2" fillId="0" borderId="18" xfId="19" applyFont="1" applyBorder="1"/>
    <xf numFmtId="177" fontId="7" fillId="0" borderId="20" xfId="22" applyNumberFormat="1" applyFont="1" applyBorder="1" applyAlignment="1" applyProtection="1">
      <alignment horizontal="center"/>
    </xf>
    <xf numFmtId="177" fontId="7" fillId="0" borderId="18" xfId="22" applyNumberFormat="1" applyFont="1" applyBorder="1" applyAlignment="1" applyProtection="1">
      <alignment horizontal="center"/>
    </xf>
    <xf numFmtId="179" fontId="7" fillId="0" borderId="20" xfId="22" applyNumberFormat="1" applyFont="1" applyBorder="1" applyAlignment="1" applyProtection="1">
      <alignment vertical="center"/>
    </xf>
    <xf numFmtId="179" fontId="7" fillId="0" borderId="15" xfId="22" applyNumberFormat="1" applyFont="1" applyBorder="1" applyAlignment="1" applyProtection="1">
      <alignment vertical="center"/>
    </xf>
    <xf numFmtId="176" fontId="50" fillId="0" borderId="0" xfId="0" applyNumberFormat="1" applyFont="1" applyAlignment="1">
      <alignment vertical="center" wrapText="1"/>
    </xf>
    <xf numFmtId="41" fontId="7" fillId="0" borderId="0" xfId="22" applyNumberFormat="1" applyFont="1" applyBorder="1" applyAlignment="1" applyProtection="1">
      <alignment vertical="center"/>
    </xf>
    <xf numFmtId="177" fontId="5" fillId="0" borderId="17" xfId="22" applyNumberFormat="1" applyFont="1" applyBorder="1" applyAlignment="1" applyProtection="1"/>
    <xf numFmtId="177" fontId="5" fillId="0" borderId="11" xfId="22" applyNumberFormat="1" applyFont="1" applyBorder="1" applyAlignment="1" applyProtection="1"/>
    <xf numFmtId="0" fontId="5" fillId="0" borderId="11" xfId="19" applyFont="1" applyBorder="1" applyAlignment="1">
      <alignment horizontal="right" vertical="top"/>
    </xf>
    <xf numFmtId="0" fontId="7" fillId="0" borderId="24" xfId="19" applyBorder="1" applyAlignment="1">
      <alignment horizontal="center" vertical="center"/>
    </xf>
    <xf numFmtId="0" fontId="5" fillId="0" borderId="11" xfId="0" applyFont="1" applyBorder="1" applyAlignment="1">
      <alignment horizontal="center"/>
    </xf>
    <xf numFmtId="0" fontId="5" fillId="24" borderId="16" xfId="0" applyFont="1" applyFill="1" applyBorder="1" applyAlignment="1">
      <alignment horizontal="centerContinuous" vertical="center"/>
    </xf>
    <xf numFmtId="0" fontId="5" fillId="24" borderId="14" xfId="0" applyFont="1" applyFill="1" applyBorder="1" applyAlignment="1">
      <alignment horizontal="centerContinuous" vertical="center"/>
    </xf>
    <xf numFmtId="179" fontId="51" fillId="0" borderId="0" xfId="22" applyNumberFormat="1" applyFont="1" applyBorder="1" applyAlignment="1" applyProtection="1">
      <alignment horizontal="right" vertical="center"/>
    </xf>
    <xf numFmtId="41" fontId="51" fillId="0" borderId="0" xfId="22" applyNumberFormat="1" applyFont="1" applyBorder="1" applyAlignment="1" applyProtection="1">
      <alignment horizontal="right" vertical="center"/>
    </xf>
    <xf numFmtId="179" fontId="51" fillId="0" borderId="0" xfId="22" applyNumberFormat="1" applyFont="1" applyBorder="1" applyAlignment="1" applyProtection="1">
      <alignment vertical="center"/>
    </xf>
    <xf numFmtId="177" fontId="52" fillId="0" borderId="0" xfId="22" applyNumberFormat="1" applyFont="1" applyBorder="1" applyAlignment="1" applyProtection="1">
      <alignment horizontal="center"/>
    </xf>
    <xf numFmtId="41" fontId="52" fillId="0" borderId="0" xfId="22" applyNumberFormat="1" applyFont="1" applyBorder="1" applyAlignment="1" applyProtection="1">
      <alignment horizontal="center"/>
    </xf>
    <xf numFmtId="179" fontId="51" fillId="0" borderId="0" xfId="22" applyNumberFormat="1" applyFont="1" applyFill="1" applyBorder="1" applyAlignment="1" applyProtection="1">
      <alignment horizontal="right" vertical="center"/>
    </xf>
    <xf numFmtId="177" fontId="52" fillId="0" borderId="0" xfId="22" applyNumberFormat="1" applyFont="1" applyFill="1" applyBorder="1" applyAlignment="1" applyProtection="1">
      <alignment horizontal="center"/>
    </xf>
    <xf numFmtId="41" fontId="51" fillId="0" borderId="0" xfId="22" applyNumberFormat="1" applyFont="1" applyFill="1" applyBorder="1" applyAlignment="1" applyProtection="1">
      <alignment horizontal="right" vertical="center"/>
    </xf>
    <xf numFmtId="41" fontId="52" fillId="0" borderId="0" xfId="22" applyNumberFormat="1" applyFont="1" applyFill="1" applyBorder="1" applyAlignment="1" applyProtection="1">
      <alignment horizontal="center"/>
    </xf>
    <xf numFmtId="177" fontId="52" fillId="0" borderId="11" xfId="22" applyNumberFormat="1" applyFont="1" applyFill="1" applyBorder="1" applyAlignment="1" applyProtection="1">
      <alignment horizontal="center"/>
    </xf>
    <xf numFmtId="0" fontId="53" fillId="0" borderId="0" xfId="0" applyFont="1"/>
    <xf numFmtId="0" fontId="5" fillId="0" borderId="0" xfId="19" applyFont="1" applyAlignment="1">
      <alignment horizontal="left" vertical="center"/>
    </xf>
    <xf numFmtId="0" fontId="5" fillId="0" borderId="18" xfId="19" applyFont="1" applyBorder="1" applyAlignment="1">
      <alignment horizontal="left" vertical="top"/>
    </xf>
    <xf numFmtId="0" fontId="54" fillId="0" borderId="21" xfId="19" applyFont="1" applyBorder="1" applyAlignment="1">
      <alignment horizontal="center" vertical="center"/>
    </xf>
    <xf numFmtId="178" fontId="5" fillId="0" borderId="0" xfId="0" applyNumberFormat="1" applyFont="1" applyAlignment="1" applyProtection="1">
      <alignment horizontal="left" vertical="center"/>
      <protection locked="0"/>
    </xf>
    <xf numFmtId="179" fontId="7" fillId="0" borderId="11" xfId="22" applyNumberFormat="1" applyFont="1" applyFill="1" applyBorder="1" applyAlignment="1" applyProtection="1">
      <alignment horizontal="right" vertical="center"/>
    </xf>
    <xf numFmtId="179" fontId="5" fillId="0" borderId="0" xfId="0" applyNumberFormat="1" applyFont="1"/>
    <xf numFmtId="3" fontId="7" fillId="0" borderId="0" xfId="0" applyNumberFormat="1" applyFont="1" applyAlignment="1">
      <alignment horizontal="right"/>
    </xf>
    <xf numFmtId="0" fontId="5" fillId="0" borderId="10" xfId="0" applyFont="1" applyBorder="1" applyAlignment="1">
      <alignment horizontal="center"/>
    </xf>
    <xf numFmtId="0" fontId="7" fillId="0" borderId="17" xfId="0" applyFont="1" applyBorder="1" applyAlignment="1">
      <alignment horizontal="center"/>
    </xf>
    <xf numFmtId="3" fontId="12" fillId="0" borderId="0" xfId="0" applyNumberFormat="1" applyFont="1" applyAlignment="1">
      <alignment horizontal="right"/>
    </xf>
    <xf numFmtId="41" fontId="7" fillId="0" borderId="0" xfId="0" applyNumberFormat="1" applyFont="1" applyAlignment="1">
      <alignment horizontal="right"/>
    </xf>
    <xf numFmtId="177" fontId="12" fillId="0" borderId="0" xfId="22" applyNumberFormat="1" applyFont="1" applyBorder="1" applyAlignment="1"/>
    <xf numFmtId="177" fontId="7" fillId="0" borderId="0" xfId="22" applyNumberFormat="1" applyFont="1" applyBorder="1" applyAlignment="1"/>
    <xf numFmtId="177" fontId="12" fillId="0" borderId="11" xfId="22" applyNumberFormat="1" applyFont="1" applyBorder="1" applyAlignment="1"/>
    <xf numFmtId="177" fontId="14" fillId="0" borderId="0" xfId="22" applyNumberFormat="1" applyFont="1" applyBorder="1" applyAlignment="1"/>
    <xf numFmtId="177" fontId="14" fillId="0" borderId="11" xfId="22" applyNumberFormat="1" applyFont="1" applyBorder="1" applyAlignment="1"/>
    <xf numFmtId="179" fontId="7" fillId="0" borderId="0" xfId="22" applyNumberFormat="1" applyFont="1" applyBorder="1" applyAlignment="1">
      <alignment horizontal="right"/>
    </xf>
    <xf numFmtId="179" fontId="7" fillId="0" borderId="15" xfId="0" applyNumberFormat="1" applyFont="1" applyBorder="1" applyAlignment="1">
      <alignment horizontal="right"/>
    </xf>
    <xf numFmtId="179" fontId="7" fillId="0" borderId="0" xfId="0" applyNumberFormat="1" applyFont="1" applyAlignment="1">
      <alignment horizontal="right"/>
    </xf>
    <xf numFmtId="179" fontId="12" fillId="0" borderId="15" xfId="0" applyNumberFormat="1" applyFont="1" applyBorder="1" applyAlignment="1">
      <alignment horizontal="right"/>
    </xf>
    <xf numFmtId="177" fontId="5" fillId="0" borderId="11" xfId="22" applyNumberFormat="1" applyFont="1" applyBorder="1" applyAlignment="1"/>
    <xf numFmtId="0" fontId="12" fillId="0" borderId="0" xfId="0" applyFont="1" applyAlignment="1">
      <alignment horizontal="right"/>
    </xf>
    <xf numFmtId="179" fontId="9" fillId="0" borderId="20" xfId="22" applyNumberFormat="1" applyFont="1" applyBorder="1" applyAlignment="1" applyProtection="1">
      <alignment horizontal="right"/>
    </xf>
    <xf numFmtId="179" fontId="9" fillId="0" borderId="0" xfId="22" applyNumberFormat="1" applyFont="1" applyBorder="1" applyAlignment="1" applyProtection="1">
      <alignment horizontal="right"/>
    </xf>
    <xf numFmtId="3" fontId="9" fillId="0" borderId="0" xfId="0" applyNumberFormat="1" applyFont="1" applyAlignment="1">
      <alignment horizontal="right"/>
    </xf>
    <xf numFmtId="3" fontId="29" fillId="0" borderId="0" xfId="0" applyNumberFormat="1" applyFont="1" applyAlignment="1">
      <alignment horizontal="right"/>
    </xf>
    <xf numFmtId="0" fontId="29" fillId="0" borderId="0" xfId="0" applyFont="1" applyAlignment="1">
      <alignment horizontal="right"/>
    </xf>
    <xf numFmtId="179" fontId="9" fillId="0" borderId="15" xfId="22" applyNumberFormat="1" applyFont="1" applyBorder="1" applyAlignment="1" applyProtection="1">
      <alignment horizontal="right"/>
    </xf>
    <xf numFmtId="41" fontId="9" fillId="0" borderId="0" xfId="0" applyNumberFormat="1" applyFont="1" applyAlignment="1">
      <alignment horizontal="right"/>
    </xf>
    <xf numFmtId="3" fontId="7" fillId="0" borderId="0" xfId="0" applyNumberFormat="1" applyFont="1" applyAlignment="1">
      <alignment horizontal="center"/>
    </xf>
    <xf numFmtId="0" fontId="5" fillId="0" borderId="19" xfId="0" applyFont="1" applyBorder="1" applyAlignment="1">
      <alignment horizontal="center"/>
    </xf>
    <xf numFmtId="49" fontId="7" fillId="0" borderId="0" xfId="22" applyNumberFormat="1" applyFont="1" applyBorder="1" applyAlignment="1" applyProtection="1">
      <alignment horizontal="right"/>
    </xf>
    <xf numFmtId="0" fontId="3" fillId="0" borderId="0" xfId="0" applyFont="1" applyAlignment="1">
      <alignment horizontal="centerContinuous"/>
    </xf>
    <xf numFmtId="41" fontId="7" fillId="0" borderId="18" xfId="0" applyNumberFormat="1" applyFont="1" applyBorder="1" applyAlignment="1">
      <alignment horizontal="right"/>
    </xf>
    <xf numFmtId="49" fontId="7" fillId="0" borderId="18" xfId="22" applyNumberFormat="1" applyFont="1" applyBorder="1" applyAlignment="1" applyProtection="1">
      <alignment horizontal="right"/>
    </xf>
    <xf numFmtId="176" fontId="7" fillId="0" borderId="0" xfId="19" applyNumberFormat="1" applyAlignment="1">
      <alignment horizontal="right"/>
    </xf>
    <xf numFmtId="176" fontId="7" fillId="0" borderId="0" xfId="19" applyNumberFormat="1"/>
    <xf numFmtId="176" fontId="51" fillId="0" borderId="0" xfId="19" applyNumberFormat="1" applyFont="1" applyAlignment="1">
      <alignment horizontal="right"/>
    </xf>
    <xf numFmtId="0" fontId="5" fillId="0" borderId="19" xfId="0" applyFont="1" applyBorder="1" applyAlignment="1">
      <alignment horizontal="distributed" vertical="center" indent="1"/>
    </xf>
    <xf numFmtId="0" fontId="56" fillId="0" borderId="0" xfId="0" applyFont="1" applyAlignment="1">
      <alignment horizontal="centerContinuous" vertical="center"/>
    </xf>
    <xf numFmtId="179" fontId="57" fillId="0" borderId="20" xfId="22" applyNumberFormat="1" applyFont="1" applyBorder="1" applyAlignment="1" applyProtection="1">
      <alignment horizontal="right" vertical="center"/>
    </xf>
    <xf numFmtId="179" fontId="57" fillId="0" borderId="0" xfId="22" applyNumberFormat="1" applyFont="1" applyBorder="1" applyAlignment="1" applyProtection="1">
      <alignment horizontal="right" vertical="center"/>
    </xf>
    <xf numFmtId="179" fontId="57" fillId="0" borderId="18" xfId="22" applyNumberFormat="1" applyFont="1" applyBorder="1" applyAlignment="1" applyProtection="1">
      <alignment vertical="center"/>
    </xf>
    <xf numFmtId="179" fontId="57" fillId="0" borderId="15" xfId="22" applyNumberFormat="1" applyFont="1" applyBorder="1" applyAlignment="1" applyProtection="1">
      <alignment horizontal="right" vertical="center"/>
    </xf>
    <xf numFmtId="179" fontId="57" fillId="0" borderId="0" xfId="22" applyNumberFormat="1" applyFont="1" applyBorder="1" applyAlignment="1" applyProtection="1">
      <alignment vertical="center"/>
    </xf>
    <xf numFmtId="179" fontId="57" fillId="0" borderId="17" xfId="22" applyNumberFormat="1" applyFont="1" applyBorder="1" applyAlignment="1" applyProtection="1">
      <alignment horizontal="right" vertical="center"/>
    </xf>
    <xf numFmtId="179" fontId="57" fillId="0" borderId="11" xfId="22" applyNumberFormat="1" applyFont="1" applyBorder="1" applyAlignment="1" applyProtection="1">
      <alignment horizontal="right" vertical="center"/>
    </xf>
    <xf numFmtId="41" fontId="7" fillId="0" borderId="11" xfId="0" applyNumberFormat="1" applyFont="1" applyBorder="1" applyAlignment="1">
      <alignment horizontal="right" vertical="center"/>
    </xf>
    <xf numFmtId="41" fontId="57" fillId="0" borderId="0" xfId="22" applyNumberFormat="1" applyFont="1" applyBorder="1" applyAlignment="1" applyProtection="1">
      <alignment horizontal="right" vertical="center"/>
    </xf>
    <xf numFmtId="41" fontId="57" fillId="0" borderId="11" xfId="22" applyNumberFormat="1" applyFont="1" applyBorder="1" applyAlignment="1" applyProtection="1">
      <alignment horizontal="right" vertical="center"/>
    </xf>
    <xf numFmtId="0" fontId="10" fillId="0" borderId="0" xfId="0" applyFont="1" applyAlignment="1">
      <alignment vertical="center"/>
    </xf>
    <xf numFmtId="0" fontId="58" fillId="0" borderId="0" xfId="0" applyFont="1"/>
    <xf numFmtId="0" fontId="5" fillId="0" borderId="0" xfId="0" applyFont="1" applyAlignment="1">
      <alignment horizontal="left" indent="2"/>
    </xf>
    <xf numFmtId="0" fontId="5" fillId="0" borderId="0" xfId="0" applyFont="1" applyAlignment="1">
      <alignment wrapText="1"/>
    </xf>
    <xf numFmtId="0" fontId="59" fillId="0" borderId="0" xfId="0" applyFont="1"/>
    <xf numFmtId="0" fontId="7" fillId="0" borderId="0" xfId="0" applyFont="1" applyAlignment="1">
      <alignment horizontal="left" vertical="center"/>
    </xf>
    <xf numFmtId="0" fontId="54" fillId="0" borderId="0" xfId="0" applyFont="1" applyAlignment="1">
      <alignment horizontal="left" vertical="center"/>
    </xf>
    <xf numFmtId="41" fontId="7" fillId="0" borderId="0" xfId="23" applyNumberFormat="1" applyFont="1" applyBorder="1" applyAlignment="1" applyProtection="1">
      <alignment horizontal="right" vertical="center"/>
    </xf>
    <xf numFmtId="41" fontId="7" fillId="0" borderId="0" xfId="23" applyNumberFormat="1" applyFont="1" applyFill="1" applyBorder="1" applyAlignment="1" applyProtection="1">
      <alignment horizontal="right" vertical="center"/>
    </xf>
    <xf numFmtId="41" fontId="7" fillId="0" borderId="11" xfId="23" applyNumberFormat="1" applyFont="1" applyFill="1" applyBorder="1" applyAlignment="1" applyProtection="1">
      <alignment horizontal="right" vertical="center"/>
    </xf>
    <xf numFmtId="41" fontId="7" fillId="0" borderId="15" xfId="23" applyNumberFormat="1" applyFont="1" applyFill="1" applyBorder="1" applyAlignment="1" applyProtection="1">
      <alignment horizontal="right" vertical="center"/>
    </xf>
    <xf numFmtId="182" fontId="7" fillId="0" borderId="15" xfId="23" applyNumberFormat="1" applyFont="1" applyBorder="1" applyAlignment="1" applyProtection="1">
      <alignment horizontal="right" vertical="center"/>
    </xf>
    <xf numFmtId="182" fontId="7" fillId="0" borderId="17" xfId="23" applyNumberFormat="1" applyFont="1" applyBorder="1" applyAlignment="1" applyProtection="1">
      <alignment horizontal="right" vertical="center"/>
    </xf>
    <xf numFmtId="182" fontId="7" fillId="0" borderId="0" xfId="23" applyNumberFormat="1" applyFont="1" applyBorder="1" applyAlignment="1" applyProtection="1">
      <alignment horizontal="right" vertical="center"/>
    </xf>
    <xf numFmtId="182" fontId="7" fillId="0" borderId="11" xfId="23" applyNumberFormat="1" applyFont="1" applyBorder="1" applyAlignment="1" applyProtection="1">
      <alignment horizontal="right" vertical="center"/>
    </xf>
    <xf numFmtId="179" fontId="7" fillId="0" borderId="18" xfId="22" applyNumberFormat="1" applyFont="1" applyBorder="1" applyAlignment="1" applyProtection="1">
      <alignment horizontal="right" vertical="center"/>
    </xf>
    <xf numFmtId="49" fontId="7" fillId="0" borderId="11" xfId="22" applyNumberFormat="1" applyFont="1" applyBorder="1" applyAlignment="1" applyProtection="1">
      <alignment horizontal="right" vertical="center"/>
    </xf>
    <xf numFmtId="179" fontId="51" fillId="0" borderId="11" xfId="22" applyNumberFormat="1" applyFont="1" applyBorder="1" applyAlignment="1" applyProtection="1">
      <alignment horizontal="right" vertical="center"/>
    </xf>
    <xf numFmtId="179" fontId="7" fillId="0" borderId="17" xfId="22" applyNumberFormat="1" applyFont="1" applyBorder="1" applyAlignment="1" applyProtection="1">
      <alignment vertical="center"/>
    </xf>
    <xf numFmtId="179" fontId="7" fillId="0" borderId="11" xfId="22" applyNumberFormat="1" applyFont="1" applyBorder="1" applyAlignment="1" applyProtection="1">
      <alignment vertical="center"/>
    </xf>
    <xf numFmtId="179" fontId="51" fillId="0" borderId="11" xfId="22" applyNumberFormat="1" applyFont="1" applyBorder="1" applyAlignment="1" applyProtection="1">
      <alignment vertical="center"/>
    </xf>
    <xf numFmtId="41" fontId="7" fillId="0" borderId="11" xfId="22" applyNumberFormat="1" applyFont="1" applyBorder="1" applyAlignment="1" applyProtection="1">
      <alignment vertical="center"/>
    </xf>
    <xf numFmtId="41" fontId="7" fillId="0" borderId="11" xfId="22" applyNumberFormat="1" applyFont="1" applyBorder="1" applyAlignment="1" applyProtection="1">
      <alignment horizontal="right" vertical="center"/>
    </xf>
    <xf numFmtId="177" fontId="5" fillId="0" borderId="15" xfId="22" applyNumberFormat="1" applyFont="1" applyBorder="1" applyAlignment="1" applyProtection="1">
      <alignment horizontal="center" vertical="center"/>
    </xf>
    <xf numFmtId="177" fontId="5" fillId="0" borderId="0" xfId="22" applyNumberFormat="1" applyFont="1" applyBorder="1" applyAlignment="1" applyProtection="1">
      <alignment horizontal="center" vertical="center"/>
    </xf>
    <xf numFmtId="0" fontId="7" fillId="0" borderId="0" xfId="0" applyFont="1" applyAlignment="1">
      <alignment horizontal="right" vertical="center"/>
    </xf>
    <xf numFmtId="177" fontId="52" fillId="0" borderId="0" xfId="22" applyNumberFormat="1" applyFont="1" applyBorder="1" applyAlignment="1" applyProtection="1">
      <alignment horizontal="center" vertical="center"/>
    </xf>
    <xf numFmtId="177" fontId="52" fillId="0" borderId="0" xfId="22" applyNumberFormat="1" applyFont="1" applyFill="1" applyBorder="1" applyAlignment="1" applyProtection="1">
      <alignment horizontal="center" vertical="center"/>
    </xf>
    <xf numFmtId="177" fontId="5" fillId="0" borderId="17" xfId="22" applyNumberFormat="1" applyFont="1" applyBorder="1" applyAlignment="1" applyProtection="1">
      <alignment horizontal="center" vertical="center"/>
    </xf>
    <xf numFmtId="177" fontId="5" fillId="0" borderId="11" xfId="22" applyNumberFormat="1" applyFont="1" applyBorder="1" applyAlignment="1" applyProtection="1">
      <alignment horizontal="center" vertical="center"/>
    </xf>
    <xf numFmtId="177" fontId="5" fillId="0" borderId="11" xfId="22" applyNumberFormat="1" applyFont="1" applyFill="1" applyBorder="1" applyAlignment="1" applyProtection="1">
      <alignment horizontal="center" vertical="center"/>
    </xf>
    <xf numFmtId="3" fontId="12" fillId="0" borderId="0" xfId="0" applyNumberFormat="1" applyFont="1" applyAlignment="1">
      <alignment horizontal="right" vertical="center"/>
    </xf>
    <xf numFmtId="0" fontId="12" fillId="0" borderId="0" xfId="0" applyFont="1" applyAlignment="1">
      <alignment horizontal="right" vertical="center"/>
    </xf>
    <xf numFmtId="0" fontId="12" fillId="0" borderId="0" xfId="0" applyFont="1" applyAlignment="1">
      <alignment horizontal="center" vertical="center"/>
    </xf>
    <xf numFmtId="180" fontId="7" fillId="0" borderId="0" xfId="22" applyNumberFormat="1" applyFont="1" applyAlignment="1">
      <alignment vertical="center"/>
    </xf>
    <xf numFmtId="0" fontId="6" fillId="0" borderId="0" xfId="0" applyFont="1" applyAlignment="1">
      <alignment vertical="center"/>
    </xf>
    <xf numFmtId="41" fontId="7" fillId="0" borderId="20" xfId="0" applyNumberFormat="1" applyFont="1" applyBorder="1" applyAlignment="1">
      <alignment horizontal="center" vertical="center"/>
    </xf>
    <xf numFmtId="41" fontId="7" fillId="0" borderId="0" xfId="0" applyNumberFormat="1" applyFont="1" applyAlignment="1">
      <alignment horizontal="center" vertical="center"/>
    </xf>
    <xf numFmtId="41" fontId="7" fillId="0" borderId="0" xfId="0" applyNumberFormat="1" applyFont="1" applyAlignment="1">
      <alignment vertical="center"/>
    </xf>
    <xf numFmtId="41" fontId="7" fillId="0" borderId="15" xfId="0" applyNumberFormat="1" applyFont="1" applyBorder="1" applyAlignment="1">
      <alignment horizontal="center" vertical="center"/>
    </xf>
    <xf numFmtId="0" fontId="6" fillId="0" borderId="17" xfId="0" applyFont="1" applyBorder="1" applyAlignment="1">
      <alignment horizontal="center" vertical="center"/>
    </xf>
    <xf numFmtId="0" fontId="6" fillId="0" borderId="11" xfId="0" applyFont="1" applyBorder="1" applyAlignment="1">
      <alignment horizontal="center" vertical="center"/>
    </xf>
    <xf numFmtId="0" fontId="6" fillId="0" borderId="11" xfId="0" applyFont="1" applyBorder="1" applyAlignment="1">
      <alignment vertical="center"/>
    </xf>
    <xf numFmtId="0" fontId="10" fillId="0" borderId="0" xfId="19" applyFont="1" applyAlignment="1">
      <alignment horizontal="center" vertical="center"/>
    </xf>
    <xf numFmtId="0" fontId="5" fillId="0" borderId="18" xfId="19" applyFont="1" applyBorder="1" applyAlignment="1">
      <alignment horizontal="center" vertical="center"/>
    </xf>
    <xf numFmtId="0" fontId="5" fillId="0" borderId="0" xfId="19" applyFont="1" applyAlignment="1">
      <alignment horizontal="center" vertical="center"/>
    </xf>
    <xf numFmtId="0" fontId="5" fillId="0" borderId="11" xfId="19" applyFont="1" applyBorder="1" applyAlignment="1">
      <alignment horizontal="center" vertical="center"/>
    </xf>
    <xf numFmtId="0" fontId="5" fillId="0" borderId="18" xfId="19" applyFont="1" applyBorder="1" applyAlignment="1">
      <alignment horizontal="left"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22" xfId="0" applyFont="1" applyBorder="1" applyAlignment="1">
      <alignment horizontal="center" vertical="center"/>
    </xf>
    <xf numFmtId="0" fontId="5" fillId="0" borderId="10" xfId="0" applyFont="1" applyBorder="1" applyAlignment="1">
      <alignment horizontal="center" vertical="center"/>
    </xf>
    <xf numFmtId="0" fontId="5" fillId="0" borderId="2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3" xfId="0" applyFont="1" applyBorder="1" applyAlignment="1">
      <alignment horizontal="center" vertical="center" wrapText="1"/>
    </xf>
    <xf numFmtId="0" fontId="0" fillId="0" borderId="16" xfId="0" applyBorder="1" applyAlignment="1">
      <alignment vertical="center"/>
    </xf>
    <xf numFmtId="0" fontId="7" fillId="0" borderId="22" xfId="0" applyFont="1" applyBorder="1" applyAlignment="1">
      <alignment horizontal="center" vertical="center" wrapText="1"/>
    </xf>
    <xf numFmtId="0" fontId="7" fillId="0" borderId="10" xfId="0" applyFont="1" applyBorder="1" applyAlignment="1">
      <alignment horizontal="center" vertical="center" wrapText="1"/>
    </xf>
    <xf numFmtId="176" fontId="7" fillId="0" borderId="18" xfId="19" applyNumberFormat="1" applyBorder="1" applyAlignment="1">
      <alignment horizontal="center"/>
    </xf>
    <xf numFmtId="0" fontId="7" fillId="0" borderId="2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176" fontId="7" fillId="0" borderId="0" xfId="19" applyNumberFormat="1" applyAlignment="1">
      <alignment horizontal="center"/>
    </xf>
    <xf numFmtId="0" fontId="5" fillId="0" borderId="13" xfId="0" applyFont="1" applyBorder="1" applyAlignment="1">
      <alignment horizontal="center" vertical="center" shrinkToFit="1"/>
    </xf>
    <xf numFmtId="0" fontId="5" fillId="0" borderId="14" xfId="0" applyFont="1" applyBorder="1" applyAlignment="1">
      <alignment horizontal="center" vertical="center" shrinkToFi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0" xfId="0" applyFont="1" applyAlignment="1">
      <alignment horizontal="center" vertical="center"/>
    </xf>
    <xf numFmtId="0" fontId="55" fillId="0" borderId="0" xfId="0" applyFont="1"/>
    <xf numFmtId="0" fontId="5" fillId="0" borderId="11" xfId="0" applyFont="1" applyBorder="1" applyAlignment="1">
      <alignment horizontal="center" vertical="center"/>
    </xf>
    <xf numFmtId="0" fontId="5" fillId="0" borderId="24" xfId="0" applyFont="1" applyBorder="1" applyAlignment="1">
      <alignment horizontal="center" vertical="center"/>
    </xf>
    <xf numFmtId="0" fontId="5" fillId="0" borderId="21" xfId="0" applyFont="1" applyBorder="1" applyAlignment="1">
      <alignment horizontal="center" vertical="center"/>
    </xf>
    <xf numFmtId="0" fontId="5" fillId="0" borderId="12" xfId="0" applyFont="1" applyBorder="1" applyAlignment="1">
      <alignment horizontal="center" vertical="center"/>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0" xfId="0" applyFont="1"/>
    <xf numFmtId="0" fontId="5" fillId="0" borderId="16" xfId="0" applyFont="1" applyBorder="1" applyAlignment="1">
      <alignment vertical="center"/>
    </xf>
    <xf numFmtId="0" fontId="5" fillId="0" borderId="13" xfId="0" applyFont="1" applyBorder="1" applyAlignment="1">
      <alignment horizontal="center" shrinkToFit="1"/>
    </xf>
    <xf numFmtId="0" fontId="5" fillId="0" borderId="14" xfId="0" applyFont="1" applyBorder="1" applyAlignment="1">
      <alignment horizontal="center" shrinkToFit="1"/>
    </xf>
    <xf numFmtId="0" fontId="5" fillId="0" borderId="13" xfId="0" applyFont="1" applyBorder="1" applyAlignment="1">
      <alignment horizontal="center"/>
    </xf>
    <xf numFmtId="0" fontId="5" fillId="0" borderId="14" xfId="0" applyFont="1" applyBorder="1" applyAlignment="1">
      <alignment horizontal="center"/>
    </xf>
    <xf numFmtId="0" fontId="10" fillId="0" borderId="0" xfId="0" applyFont="1" applyAlignment="1">
      <alignment horizontal="center"/>
    </xf>
    <xf numFmtId="0" fontId="5" fillId="0" borderId="19" xfId="0" applyFont="1" applyBorder="1" applyAlignment="1">
      <alignment horizontal="center" vertical="center" wrapText="1"/>
    </xf>
    <xf numFmtId="0" fontId="0" fillId="0" borderId="0" xfId="0"/>
    <xf numFmtId="0" fontId="7" fillId="0" borderId="18"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xf>
    <xf numFmtId="0" fontId="7" fillId="0" borderId="14" xfId="0" applyFont="1" applyBorder="1" applyAlignment="1">
      <alignment horizontal="center"/>
    </xf>
    <xf numFmtId="0" fontId="5" fillId="0" borderId="10" xfId="0" applyFont="1" applyBorder="1" applyAlignment="1">
      <alignment horizontal="center"/>
    </xf>
    <xf numFmtId="0" fontId="7" fillId="0" borderId="10" xfId="0" applyFont="1" applyBorder="1" applyAlignment="1">
      <alignment horizontal="center" wrapText="1"/>
    </xf>
    <xf numFmtId="0" fontId="0" fillId="0" borderId="18" xfId="0" applyBorder="1" applyAlignment="1">
      <alignment vertical="center"/>
    </xf>
    <xf numFmtId="0" fontId="5" fillId="0" borderId="10" xfId="0" applyFont="1" applyBorder="1" applyAlignment="1">
      <alignment horizontal="center" wrapText="1"/>
    </xf>
    <xf numFmtId="0" fontId="7" fillId="0" borderId="11" xfId="0" applyFont="1" applyBorder="1" applyAlignment="1">
      <alignment horizontal="center" wrapText="1"/>
    </xf>
    <xf numFmtId="0" fontId="5" fillId="0" borderId="17" xfId="0" applyFont="1" applyBorder="1" applyAlignment="1">
      <alignment horizontal="center" wrapText="1"/>
    </xf>
    <xf numFmtId="0" fontId="5" fillId="0" borderId="13"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0" xfId="0" applyFont="1" applyBorder="1" applyAlignment="1">
      <alignment horizontal="center" vertical="center"/>
    </xf>
    <xf numFmtId="0" fontId="5" fillId="0" borderId="15" xfId="0" applyFont="1" applyBorder="1" applyAlignment="1">
      <alignment horizontal="center" vertical="center"/>
    </xf>
    <xf numFmtId="0" fontId="5" fillId="0" borderId="17" xfId="0" applyFont="1" applyBorder="1" applyAlignment="1">
      <alignment horizontal="center" vertical="center"/>
    </xf>
    <xf numFmtId="0" fontId="5" fillId="0" borderId="17" xfId="0" applyFont="1" applyBorder="1" applyAlignment="1">
      <alignment horizontal="center"/>
    </xf>
    <xf numFmtId="0" fontId="5" fillId="0" borderId="16" xfId="0" applyFont="1" applyBorder="1" applyAlignment="1">
      <alignment horizontal="center" vertical="center"/>
    </xf>
    <xf numFmtId="0" fontId="0" fillId="0" borderId="14" xfId="0" applyBorder="1" applyAlignment="1">
      <alignment horizontal="center" vertical="center"/>
    </xf>
    <xf numFmtId="0" fontId="5" fillId="0" borderId="23" xfId="0" applyFont="1" applyBorder="1" applyAlignment="1">
      <alignment horizontal="center" vertical="center"/>
    </xf>
    <xf numFmtId="3" fontId="7" fillId="0" borderId="0" xfId="0" applyNumberFormat="1" applyFont="1" applyAlignment="1">
      <alignment horizontal="center" vertical="center"/>
    </xf>
    <xf numFmtId="177" fontId="7" fillId="0" borderId="0" xfId="22" applyNumberFormat="1" applyFont="1" applyBorder="1" applyAlignment="1" applyProtection="1">
      <alignment horizontal="center"/>
    </xf>
    <xf numFmtId="177" fontId="7" fillId="0" borderId="11" xfId="22" applyNumberFormat="1" applyFont="1" applyBorder="1" applyAlignment="1" applyProtection="1">
      <alignment horizontal="center"/>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3" fontId="7" fillId="0" borderId="18" xfId="0" applyNumberFormat="1" applyFont="1" applyBorder="1" applyAlignment="1">
      <alignment horizontal="center" vertical="center"/>
    </xf>
    <xf numFmtId="177" fontId="7" fillId="0" borderId="0" xfId="22" applyNumberFormat="1" applyFont="1" applyBorder="1" applyAlignment="1" applyProtection="1">
      <alignment horizontal="right"/>
    </xf>
    <xf numFmtId="179" fontId="7" fillId="0" borderId="0" xfId="22" applyNumberFormat="1" applyFont="1" applyBorder="1" applyAlignment="1" applyProtection="1">
      <alignment horizontal="center" vertical="center"/>
    </xf>
    <xf numFmtId="179" fontId="7" fillId="0" borderId="0" xfId="22" applyNumberFormat="1" applyFont="1" applyBorder="1" applyAlignment="1" applyProtection="1">
      <alignment vertical="center"/>
    </xf>
    <xf numFmtId="0" fontId="0" fillId="0" borderId="14" xfId="0" applyBorder="1" applyAlignment="1">
      <alignment vertical="center"/>
    </xf>
    <xf numFmtId="0" fontId="1" fillId="0" borderId="0" xfId="0" applyFont="1"/>
    <xf numFmtId="0" fontId="8" fillId="0" borderId="22" xfId="0" applyFont="1" applyBorder="1" applyAlignment="1">
      <alignment horizontal="center" vertical="center"/>
    </xf>
    <xf numFmtId="0" fontId="8" fillId="0" borderId="10" xfId="0" applyFont="1" applyBorder="1" applyAlignment="1">
      <alignment horizontal="center" vertical="center"/>
    </xf>
    <xf numFmtId="0" fontId="8" fillId="0" borderId="24"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24" xfId="0" applyFont="1" applyBorder="1" applyAlignment="1">
      <alignment horizontal="center" vertical="center"/>
    </xf>
    <xf numFmtId="0" fontId="8" fillId="0" borderId="21" xfId="0" applyFont="1" applyBorder="1" applyAlignment="1">
      <alignment horizontal="center" vertical="center"/>
    </xf>
    <xf numFmtId="0" fontId="8" fillId="0" borderId="12" xfId="0" applyFont="1" applyBorder="1" applyAlignment="1">
      <alignment horizontal="center" vertical="center"/>
    </xf>
    <xf numFmtId="0" fontId="8" fillId="24" borderId="21" xfId="0" applyFont="1" applyFill="1" applyBorder="1" applyAlignment="1">
      <alignment horizontal="center" vertical="center"/>
    </xf>
    <xf numFmtId="0" fontId="8" fillId="24" borderId="12" xfId="0" applyFont="1" applyFill="1" applyBorder="1" applyAlignment="1">
      <alignment horizontal="center" vertical="center"/>
    </xf>
    <xf numFmtId="0" fontId="8" fillId="0" borderId="20" xfId="0" applyFont="1" applyBorder="1" applyAlignment="1">
      <alignment horizontal="center" vertical="center"/>
    </xf>
    <xf numFmtId="0" fontId="27" fillId="0" borderId="16" xfId="0" applyFont="1" applyBorder="1" applyAlignment="1">
      <alignment horizontal="center" vertical="center"/>
    </xf>
    <xf numFmtId="0" fontId="27" fillId="0" borderId="14" xfId="0" applyFont="1" applyBorder="1" applyAlignment="1">
      <alignment horizontal="center" vertical="center"/>
    </xf>
    <xf numFmtId="0" fontId="8" fillId="0" borderId="16" xfId="0" applyFont="1" applyBorder="1" applyAlignment="1">
      <alignment vertical="center"/>
    </xf>
    <xf numFmtId="0" fontId="8" fillId="24" borderId="23" xfId="0" applyFont="1" applyFill="1" applyBorder="1" applyAlignment="1">
      <alignment horizontal="center" vertical="center"/>
    </xf>
    <xf numFmtId="0" fontId="8" fillId="24" borderId="10" xfId="0" applyFont="1" applyFill="1" applyBorder="1" applyAlignment="1">
      <alignment horizontal="center" vertical="center"/>
    </xf>
    <xf numFmtId="0" fontId="8" fillId="0" borderId="20"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1" xfId="0" applyFont="1" applyBorder="1" applyAlignment="1">
      <alignment horizontal="center" vertical="center" wrapText="1"/>
    </xf>
    <xf numFmtId="179" fontId="9" fillId="0" borderId="0" xfId="22" applyNumberFormat="1" applyFont="1" applyBorder="1" applyAlignment="1" applyProtection="1">
      <alignment vertical="center"/>
    </xf>
    <xf numFmtId="179" fontId="9" fillId="0" borderId="18" xfId="22" applyNumberFormat="1" applyFont="1" applyBorder="1" applyAlignment="1" applyProtection="1">
      <alignment vertical="center"/>
    </xf>
    <xf numFmtId="179" fontId="9" fillId="0" borderId="0" xfId="22" applyNumberFormat="1" applyFont="1" applyBorder="1" applyAlignment="1" applyProtection="1">
      <alignment horizontal="center" vertical="center"/>
    </xf>
    <xf numFmtId="49" fontId="9" fillId="0" borderId="0" xfId="22" applyNumberFormat="1" applyFont="1" applyBorder="1" applyAlignment="1" applyProtection="1">
      <alignment horizontal="right" vertical="center"/>
    </xf>
    <xf numFmtId="177" fontId="8" fillId="0" borderId="11" xfId="22" applyNumberFormat="1" applyFont="1" applyBorder="1" applyAlignment="1" applyProtection="1">
      <alignment horizontal="center"/>
    </xf>
    <xf numFmtId="0" fontId="28" fillId="0" borderId="0" xfId="0" applyFont="1" applyAlignment="1">
      <alignment horizontal="center" vertical="center"/>
    </xf>
    <xf numFmtId="177" fontId="8" fillId="0" borderId="0" xfId="22" applyNumberFormat="1" applyFont="1" applyBorder="1" applyAlignment="1" applyProtection="1">
      <alignment horizontal="center"/>
    </xf>
    <xf numFmtId="0" fontId="8" fillId="0" borderId="23" xfId="0" applyFont="1" applyBorder="1" applyAlignment="1">
      <alignment horizontal="center" vertical="center"/>
    </xf>
    <xf numFmtId="177" fontId="8" fillId="0" borderId="0" xfId="22" applyNumberFormat="1" applyFont="1" applyBorder="1" applyAlignment="1" applyProtection="1">
      <alignment horizontal="right"/>
    </xf>
    <xf numFmtId="0" fontId="5" fillId="0" borderId="24"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2" xfId="0" applyFont="1" applyBorder="1" applyAlignment="1">
      <alignment horizontal="center" vertical="center" wrapText="1"/>
    </xf>
    <xf numFmtId="179" fontId="7" fillId="0" borderId="18" xfId="22" applyNumberFormat="1" applyFont="1" applyBorder="1" applyAlignment="1" applyProtection="1">
      <alignment vertical="center"/>
    </xf>
    <xf numFmtId="49" fontId="7" fillId="0" borderId="0" xfId="22" applyNumberFormat="1" applyFont="1" applyBorder="1" applyAlignment="1" applyProtection="1">
      <alignment horizontal="right" vertical="center"/>
    </xf>
    <xf numFmtId="177" fontId="5" fillId="0" borderId="11" xfId="22" applyNumberFormat="1" applyFont="1" applyBorder="1" applyAlignment="1" applyProtection="1">
      <alignment horizontal="center"/>
    </xf>
    <xf numFmtId="0" fontId="18" fillId="0" borderId="0" xfId="0" applyFont="1" applyAlignment="1">
      <alignment horizontal="center" vertical="center"/>
    </xf>
    <xf numFmtId="0" fontId="5" fillId="0" borderId="14" xfId="0" applyFont="1" applyBorder="1" applyAlignment="1">
      <alignment vertical="center"/>
    </xf>
    <xf numFmtId="0" fontId="5" fillId="0" borderId="20" xfId="0" applyFont="1" applyBorder="1" applyAlignment="1">
      <alignment horizontal="left" vertical="center"/>
    </xf>
    <xf numFmtId="0" fontId="30" fillId="0" borderId="16" xfId="0" applyFont="1" applyBorder="1" applyAlignment="1">
      <alignment horizontal="left" vertical="center"/>
    </xf>
    <xf numFmtId="0" fontId="30" fillId="0" borderId="14" xfId="0" applyFont="1" applyBorder="1" applyAlignment="1">
      <alignment horizontal="left" vertical="center"/>
    </xf>
    <xf numFmtId="0" fontId="17" fillId="0" borderId="22" xfId="0" applyFont="1" applyBorder="1" applyAlignment="1">
      <alignment horizontal="center" vertical="center" wrapText="1"/>
    </xf>
    <xf numFmtId="0" fontId="14" fillId="0" borderId="10" xfId="0" applyFont="1" applyBorder="1" applyAlignment="1">
      <alignment horizontal="center" vertical="center" wrapText="1"/>
    </xf>
    <xf numFmtId="0" fontId="17" fillId="0" borderId="20" xfId="0" applyFont="1" applyBorder="1" applyAlignment="1">
      <alignment horizontal="center" vertical="center" wrapText="1"/>
    </xf>
    <xf numFmtId="0" fontId="14" fillId="0" borderId="17" xfId="0" applyFont="1" applyBorder="1" applyAlignment="1">
      <alignment horizontal="center" vertical="center" wrapText="1"/>
    </xf>
    <xf numFmtId="0" fontId="19" fillId="0" borderId="0" xfId="0" applyFont="1" applyAlignment="1">
      <alignment horizontal="center" vertical="center"/>
    </xf>
    <xf numFmtId="0" fontId="17" fillId="0" borderId="24" xfId="0" applyFont="1" applyBorder="1" applyAlignment="1">
      <alignment horizontal="center" vertical="center"/>
    </xf>
    <xf numFmtId="0" fontId="14" fillId="0" borderId="21" xfId="0" applyFont="1" applyBorder="1" applyAlignment="1">
      <alignment horizontal="center" vertical="center"/>
    </xf>
    <xf numFmtId="0" fontId="14" fillId="0" borderId="12" xfId="0" applyFont="1" applyBorder="1" applyAlignment="1">
      <alignment horizontal="center" vertical="center"/>
    </xf>
    <xf numFmtId="0" fontId="17" fillId="0" borderId="22" xfId="0" applyFont="1" applyBorder="1" applyAlignment="1">
      <alignment horizontal="center" vertical="center"/>
    </xf>
    <xf numFmtId="0" fontId="14" fillId="0" borderId="10" xfId="0" applyFont="1" applyBorder="1" applyAlignment="1">
      <alignment horizontal="center" vertical="center"/>
    </xf>
    <xf numFmtId="0" fontId="14" fillId="0" borderId="22" xfId="0" applyFont="1" applyBorder="1" applyAlignment="1">
      <alignment horizontal="center" vertical="center" wrapText="1"/>
    </xf>
    <xf numFmtId="0" fontId="17" fillId="0" borderId="23" xfId="0" applyFont="1" applyBorder="1" applyAlignment="1">
      <alignment horizontal="center" vertical="center"/>
    </xf>
    <xf numFmtId="0" fontId="14" fillId="0" borderId="23" xfId="0" applyFont="1" applyBorder="1" applyAlignment="1">
      <alignment horizontal="center" vertical="center" wrapText="1"/>
    </xf>
    <xf numFmtId="0" fontId="17" fillId="0" borderId="15" xfId="0" applyFont="1" applyBorder="1" applyAlignment="1">
      <alignment horizontal="center" vertical="center"/>
    </xf>
    <xf numFmtId="0" fontId="14" fillId="0" borderId="17" xfId="0" applyFont="1" applyBorder="1" applyAlignment="1">
      <alignment horizontal="center" vertical="center"/>
    </xf>
    <xf numFmtId="0" fontId="11" fillId="0" borderId="0" xfId="0" applyFont="1" applyAlignment="1">
      <alignment horizontal="center" vertical="center"/>
    </xf>
    <xf numFmtId="0" fontId="7" fillId="0" borderId="21" xfId="0" applyFont="1" applyBorder="1" applyAlignment="1">
      <alignment horizontal="center" vertical="center"/>
    </xf>
    <xf numFmtId="0" fontId="7" fillId="0" borderId="12" xfId="0" applyFont="1" applyBorder="1" applyAlignment="1">
      <alignment horizontal="center" vertical="center"/>
    </xf>
    <xf numFmtId="0" fontId="7" fillId="0" borderId="10" xfId="0" applyFont="1" applyBorder="1" applyAlignment="1">
      <alignment horizontal="center" vertical="center"/>
    </xf>
    <xf numFmtId="0" fontId="7" fillId="0" borderId="24" xfId="0" applyFont="1" applyBorder="1" applyAlignment="1">
      <alignment horizontal="center" vertical="center"/>
    </xf>
    <xf numFmtId="0" fontId="7" fillId="0" borderId="17" xfId="0" applyFont="1" applyBorder="1" applyAlignment="1">
      <alignment horizontal="center" vertical="center"/>
    </xf>
    <xf numFmtId="0" fontId="7" fillId="0" borderId="22" xfId="0" applyFont="1" applyBorder="1" applyAlignment="1">
      <alignment horizontal="center" vertical="center"/>
    </xf>
    <xf numFmtId="0" fontId="5" fillId="0" borderId="12" xfId="0" applyFont="1" applyBorder="1" applyAlignment="1">
      <alignment horizontal="center" wrapText="1"/>
    </xf>
  </cellXfs>
  <cellStyles count="48">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 2" xfId="19" xr:uid="{00000000-0005-0000-0000-000013000000}"/>
    <cellStyle name="一般 2 2" xfId="20" xr:uid="{00000000-0005-0000-0000-000014000000}"/>
    <cellStyle name="一般_表" xfId="21" xr:uid="{00000000-0005-0000-0000-000015000000}"/>
    <cellStyle name="千分位" xfId="22" builtinId="3"/>
    <cellStyle name="千分位 2" xfId="23" xr:uid="{00000000-0005-0000-0000-000017000000}"/>
    <cellStyle name="千分位 3" xfId="47" xr:uid="{F6DCB6B5-0EEE-4A23-B2C1-B2FADECAC7FD}"/>
    <cellStyle name="中等" xfId="24" builtinId="28" customBuiltin="1"/>
    <cellStyle name="合計" xfId="25" builtinId="25" customBuiltin="1"/>
    <cellStyle name="好" xfId="26" builtinId="26" customBuiltin="1"/>
    <cellStyle name="計算方式" xfId="27" builtinId="22" customBuiltin="1"/>
    <cellStyle name="連結的儲存格" xfId="28" builtinId="24" customBuiltin="1"/>
    <cellStyle name="備註" xfId="29" builtinId="10" customBuiltin="1"/>
    <cellStyle name="說明文字" xfId="30" builtinId="53" customBuiltin="1"/>
    <cellStyle name="輔色1" xfId="31" builtinId="29" customBuiltin="1"/>
    <cellStyle name="輔色2" xfId="32" builtinId="33" customBuiltin="1"/>
    <cellStyle name="輔色3" xfId="33" builtinId="37" customBuiltin="1"/>
    <cellStyle name="輔色4" xfId="34" builtinId="41" customBuiltin="1"/>
    <cellStyle name="輔色5" xfId="35" builtinId="45" customBuiltin="1"/>
    <cellStyle name="輔色6" xfId="36" builtinId="49" customBuiltin="1"/>
    <cellStyle name="標題" xfId="37" builtinId="15" customBuiltin="1"/>
    <cellStyle name="標題 1" xfId="38" builtinId="16" customBuiltin="1"/>
    <cellStyle name="標題 2" xfId="39" builtinId="17" customBuiltin="1"/>
    <cellStyle name="標題 3" xfId="40" builtinId="18" customBuiltin="1"/>
    <cellStyle name="標題 4" xfId="41" builtinId="19" customBuiltin="1"/>
    <cellStyle name="輸入" xfId="42" builtinId="20" customBuiltin="1"/>
    <cellStyle name="輸出" xfId="43" builtinId="21" customBuiltin="1"/>
    <cellStyle name="檢查儲存格" xfId="44" builtinId="23" customBuiltin="1"/>
    <cellStyle name="壞" xfId="45" builtinId="27" customBuiltin="1"/>
    <cellStyle name="警告文字" xfId="46"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15240</xdr:colOff>
      <xdr:row>5</xdr:row>
      <xdr:rowOff>22860</xdr:rowOff>
    </xdr:from>
    <xdr:to>
      <xdr:col>9</xdr:col>
      <xdr:colOff>1135380</xdr:colOff>
      <xdr:row>5</xdr:row>
      <xdr:rowOff>121920</xdr:rowOff>
    </xdr:to>
    <xdr:pic>
      <xdr:nvPicPr>
        <xdr:cNvPr id="1283" name="圖片 3">
          <a:extLst>
            <a:ext uri="{FF2B5EF4-FFF2-40B4-BE49-F238E27FC236}">
              <a16:creationId xmlns:a16="http://schemas.microsoft.com/office/drawing/2014/main" id="{00000000-0008-0000-0000-00000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87240" y="2217420"/>
          <a:ext cx="6835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53340</xdr:colOff>
      <xdr:row>9</xdr:row>
      <xdr:rowOff>22860</xdr:rowOff>
    </xdr:from>
    <xdr:to>
      <xdr:col>8</xdr:col>
      <xdr:colOff>1059180</xdr:colOff>
      <xdr:row>9</xdr:row>
      <xdr:rowOff>106680</xdr:rowOff>
    </xdr:to>
    <xdr:pic>
      <xdr:nvPicPr>
        <xdr:cNvPr id="1284" name="圖片 3">
          <a:extLst>
            <a:ext uri="{FF2B5EF4-FFF2-40B4-BE49-F238E27FC236}">
              <a16:creationId xmlns:a16="http://schemas.microsoft.com/office/drawing/2014/main" id="{00000000-0008-0000-0000-00000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25340" y="4229100"/>
          <a:ext cx="5577840" cy="83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68580</xdr:colOff>
      <xdr:row>11</xdr:row>
      <xdr:rowOff>30480</xdr:rowOff>
    </xdr:from>
    <xdr:to>
      <xdr:col>7</xdr:col>
      <xdr:colOff>1120140</xdr:colOff>
      <xdr:row>11</xdr:row>
      <xdr:rowOff>106680</xdr:rowOff>
    </xdr:to>
    <xdr:pic>
      <xdr:nvPicPr>
        <xdr:cNvPr id="1285" name="圖片 3">
          <a:extLst>
            <a:ext uri="{FF2B5EF4-FFF2-40B4-BE49-F238E27FC236}">
              <a16:creationId xmlns:a16="http://schemas.microsoft.com/office/drawing/2014/main" id="{00000000-0008-0000-0000-00000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40580" y="5242560"/>
          <a:ext cx="448056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38100</xdr:colOff>
      <xdr:row>6</xdr:row>
      <xdr:rowOff>7620</xdr:rowOff>
    </xdr:from>
    <xdr:to>
      <xdr:col>10</xdr:col>
      <xdr:colOff>7620</xdr:colOff>
      <xdr:row>6</xdr:row>
      <xdr:rowOff>114300</xdr:rowOff>
    </xdr:to>
    <xdr:pic>
      <xdr:nvPicPr>
        <xdr:cNvPr id="1286" name="圖片 3">
          <a:extLst>
            <a:ext uri="{FF2B5EF4-FFF2-40B4-BE49-F238E27FC236}">
              <a16:creationId xmlns:a16="http://schemas.microsoft.com/office/drawing/2014/main" id="{00000000-0008-0000-0000-00000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10100" y="2705100"/>
          <a:ext cx="682752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22860</xdr:colOff>
      <xdr:row>7</xdr:row>
      <xdr:rowOff>22639</xdr:rowOff>
    </xdr:from>
    <xdr:to>
      <xdr:col>9</xdr:col>
      <xdr:colOff>1127760</xdr:colOff>
      <xdr:row>7</xdr:row>
      <xdr:rowOff>121588</xdr:rowOff>
    </xdr:to>
    <xdr:pic>
      <xdr:nvPicPr>
        <xdr:cNvPr id="1287" name="圖片 3">
          <a:extLst>
            <a:ext uri="{FF2B5EF4-FFF2-40B4-BE49-F238E27FC236}">
              <a16:creationId xmlns:a16="http://schemas.microsoft.com/office/drawing/2014/main" id="{00000000-0008-0000-0000-00000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94860" y="2941099"/>
          <a:ext cx="6819900" cy="98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22860</xdr:colOff>
      <xdr:row>8</xdr:row>
      <xdr:rowOff>7620</xdr:rowOff>
    </xdr:from>
    <xdr:to>
      <xdr:col>10</xdr:col>
      <xdr:colOff>0</xdr:colOff>
      <xdr:row>8</xdr:row>
      <xdr:rowOff>114300</xdr:rowOff>
    </xdr:to>
    <xdr:pic>
      <xdr:nvPicPr>
        <xdr:cNvPr id="1288" name="圖片 3">
          <a:extLst>
            <a:ext uri="{FF2B5EF4-FFF2-40B4-BE49-F238E27FC236}">
              <a16:creationId xmlns:a16="http://schemas.microsoft.com/office/drawing/2014/main" id="{00000000-0008-0000-0000-00000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94860" y="3710940"/>
          <a:ext cx="683514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68580</xdr:colOff>
      <xdr:row>10</xdr:row>
      <xdr:rowOff>22860</xdr:rowOff>
    </xdr:from>
    <xdr:to>
      <xdr:col>8</xdr:col>
      <xdr:colOff>1074420</xdr:colOff>
      <xdr:row>10</xdr:row>
      <xdr:rowOff>106680</xdr:rowOff>
    </xdr:to>
    <xdr:pic>
      <xdr:nvPicPr>
        <xdr:cNvPr id="1289" name="圖片 3">
          <a:extLst>
            <a:ext uri="{FF2B5EF4-FFF2-40B4-BE49-F238E27FC236}">
              <a16:creationId xmlns:a16="http://schemas.microsoft.com/office/drawing/2014/main" id="{00000000-0008-0000-0000-00000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40580" y="4732020"/>
          <a:ext cx="5577840" cy="83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83820</xdr:colOff>
      <xdr:row>12</xdr:row>
      <xdr:rowOff>30480</xdr:rowOff>
    </xdr:from>
    <xdr:to>
      <xdr:col>7</xdr:col>
      <xdr:colOff>1135380</xdr:colOff>
      <xdr:row>12</xdr:row>
      <xdr:rowOff>106680</xdr:rowOff>
    </xdr:to>
    <xdr:pic>
      <xdr:nvPicPr>
        <xdr:cNvPr id="1290" name="圖片 3">
          <a:extLst>
            <a:ext uri="{FF2B5EF4-FFF2-40B4-BE49-F238E27FC236}">
              <a16:creationId xmlns:a16="http://schemas.microsoft.com/office/drawing/2014/main" id="{00000000-0008-0000-0000-00000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55820" y="5745480"/>
          <a:ext cx="448056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45720</xdr:colOff>
      <xdr:row>13</xdr:row>
      <xdr:rowOff>7620</xdr:rowOff>
    </xdr:from>
    <xdr:to>
      <xdr:col>7</xdr:col>
      <xdr:colOff>1089660</xdr:colOff>
      <xdr:row>13</xdr:row>
      <xdr:rowOff>83820</xdr:rowOff>
    </xdr:to>
    <xdr:pic>
      <xdr:nvPicPr>
        <xdr:cNvPr id="1291" name="圖片 3">
          <a:extLst>
            <a:ext uri="{FF2B5EF4-FFF2-40B4-BE49-F238E27FC236}">
              <a16:creationId xmlns:a16="http://schemas.microsoft.com/office/drawing/2014/main" id="{00000000-0008-0000-0000-00000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17720" y="6225540"/>
          <a:ext cx="447294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60960</xdr:colOff>
      <xdr:row>14</xdr:row>
      <xdr:rowOff>22860</xdr:rowOff>
    </xdr:from>
    <xdr:to>
      <xdr:col>7</xdr:col>
      <xdr:colOff>1104900</xdr:colOff>
      <xdr:row>14</xdr:row>
      <xdr:rowOff>91440</xdr:rowOff>
    </xdr:to>
    <xdr:pic>
      <xdr:nvPicPr>
        <xdr:cNvPr id="1292" name="圖片 3">
          <a:extLst>
            <a:ext uri="{FF2B5EF4-FFF2-40B4-BE49-F238E27FC236}">
              <a16:creationId xmlns:a16="http://schemas.microsoft.com/office/drawing/2014/main" id="{00000000-0008-0000-0000-00000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2960" y="6743700"/>
          <a:ext cx="4472940" cy="68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83820</xdr:colOff>
      <xdr:row>15</xdr:row>
      <xdr:rowOff>38100</xdr:rowOff>
    </xdr:from>
    <xdr:to>
      <xdr:col>7</xdr:col>
      <xdr:colOff>1135380</xdr:colOff>
      <xdr:row>15</xdr:row>
      <xdr:rowOff>114300</xdr:rowOff>
    </xdr:to>
    <xdr:pic>
      <xdr:nvPicPr>
        <xdr:cNvPr id="1293" name="圖片 3">
          <a:extLst>
            <a:ext uri="{FF2B5EF4-FFF2-40B4-BE49-F238E27FC236}">
              <a16:creationId xmlns:a16="http://schemas.microsoft.com/office/drawing/2014/main" id="{00000000-0008-0000-0000-00000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55820" y="7261860"/>
          <a:ext cx="448056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22860</xdr:colOff>
      <xdr:row>16</xdr:row>
      <xdr:rowOff>30480</xdr:rowOff>
    </xdr:from>
    <xdr:to>
      <xdr:col>7</xdr:col>
      <xdr:colOff>1074420</xdr:colOff>
      <xdr:row>16</xdr:row>
      <xdr:rowOff>106680</xdr:rowOff>
    </xdr:to>
    <xdr:pic>
      <xdr:nvPicPr>
        <xdr:cNvPr id="1294" name="圖片 3">
          <a:extLst>
            <a:ext uri="{FF2B5EF4-FFF2-40B4-BE49-F238E27FC236}">
              <a16:creationId xmlns:a16="http://schemas.microsoft.com/office/drawing/2014/main" id="{00000000-0008-0000-0000-00000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94860" y="7757160"/>
          <a:ext cx="448056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60960</xdr:colOff>
      <xdr:row>17</xdr:row>
      <xdr:rowOff>30480</xdr:rowOff>
    </xdr:from>
    <xdr:to>
      <xdr:col>7</xdr:col>
      <xdr:colOff>1104900</xdr:colOff>
      <xdr:row>17</xdr:row>
      <xdr:rowOff>106680</xdr:rowOff>
    </xdr:to>
    <xdr:pic>
      <xdr:nvPicPr>
        <xdr:cNvPr id="1295" name="圖片 3">
          <a:extLst>
            <a:ext uri="{FF2B5EF4-FFF2-40B4-BE49-F238E27FC236}">
              <a16:creationId xmlns:a16="http://schemas.microsoft.com/office/drawing/2014/main" id="{00000000-0008-0000-0000-00000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2960" y="8260080"/>
          <a:ext cx="447294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45720</xdr:colOff>
      <xdr:row>18</xdr:row>
      <xdr:rowOff>38100</xdr:rowOff>
    </xdr:from>
    <xdr:to>
      <xdr:col>7</xdr:col>
      <xdr:colOff>1089660</xdr:colOff>
      <xdr:row>18</xdr:row>
      <xdr:rowOff>114300</xdr:rowOff>
    </xdr:to>
    <xdr:pic>
      <xdr:nvPicPr>
        <xdr:cNvPr id="1296" name="圖片 3">
          <a:extLst>
            <a:ext uri="{FF2B5EF4-FFF2-40B4-BE49-F238E27FC236}">
              <a16:creationId xmlns:a16="http://schemas.microsoft.com/office/drawing/2014/main" id="{00000000-0008-0000-0000-00001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17720" y="8770620"/>
          <a:ext cx="447294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38100</xdr:colOff>
      <xdr:row>19</xdr:row>
      <xdr:rowOff>45720</xdr:rowOff>
    </xdr:from>
    <xdr:to>
      <xdr:col>7</xdr:col>
      <xdr:colOff>1082040</xdr:colOff>
      <xdr:row>19</xdr:row>
      <xdr:rowOff>121920</xdr:rowOff>
    </xdr:to>
    <xdr:pic>
      <xdr:nvPicPr>
        <xdr:cNvPr id="1297" name="圖片 3">
          <a:extLst>
            <a:ext uri="{FF2B5EF4-FFF2-40B4-BE49-F238E27FC236}">
              <a16:creationId xmlns:a16="http://schemas.microsoft.com/office/drawing/2014/main" id="{00000000-0008-0000-0000-00001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10100" y="9281160"/>
          <a:ext cx="447294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9"/>
  <sheetViews>
    <sheetView zoomScale="90" zoomScaleNormal="90" workbookViewId="0">
      <selection activeCell="B6" sqref="B6"/>
    </sheetView>
  </sheetViews>
  <sheetFormatPr defaultColWidth="9" defaultRowHeight="16.2" x14ac:dyDescent="0.3"/>
  <cols>
    <col min="1" max="3" width="16.6640625" style="235" customWidth="1"/>
    <col min="4" max="11" width="16.6640625" style="232" customWidth="1"/>
    <col min="12" max="27" width="9" style="232"/>
    <col min="28" max="28" width="9" style="233"/>
    <col min="29" max="16384" width="9" style="234"/>
  </cols>
  <sheetData>
    <row r="1" spans="1:29" s="225" customFormat="1" ht="27.6" customHeight="1" x14ac:dyDescent="0.3">
      <c r="A1" s="356" t="s">
        <v>150</v>
      </c>
      <c r="B1" s="356"/>
      <c r="C1" s="356"/>
      <c r="D1" s="356"/>
      <c r="E1" s="356"/>
      <c r="F1" s="356"/>
      <c r="G1" s="356"/>
      <c r="H1" s="356"/>
      <c r="I1" s="356"/>
      <c r="J1" s="356"/>
      <c r="K1" s="356"/>
      <c r="L1" s="223"/>
      <c r="M1" s="223"/>
      <c r="N1" s="223"/>
      <c r="O1" s="223"/>
      <c r="P1" s="223"/>
      <c r="Q1" s="223"/>
      <c r="R1" s="223"/>
      <c r="S1" s="223"/>
      <c r="T1" s="223"/>
      <c r="U1" s="223"/>
      <c r="V1" s="223"/>
      <c r="W1" s="223"/>
      <c r="X1" s="223"/>
      <c r="Y1" s="223"/>
      <c r="Z1" s="223"/>
      <c r="AA1" s="223"/>
      <c r="AB1" s="224"/>
    </row>
    <row r="2" spans="1:29" s="229" customFormat="1" ht="15.9" customHeight="1" x14ac:dyDescent="0.3">
      <c r="B2" s="226"/>
      <c r="C2" s="226"/>
      <c r="D2" s="227"/>
      <c r="E2" s="227"/>
      <c r="F2" s="227"/>
      <c r="G2" s="227"/>
      <c r="H2" s="228"/>
      <c r="J2" s="230"/>
      <c r="K2" s="247" t="s">
        <v>468</v>
      </c>
      <c r="L2" s="230"/>
      <c r="M2" s="230"/>
      <c r="N2" s="230"/>
      <c r="O2" s="230"/>
      <c r="P2" s="230"/>
      <c r="Q2" s="230"/>
      <c r="R2" s="230"/>
      <c r="S2" s="230"/>
      <c r="T2" s="230"/>
      <c r="U2" s="230"/>
      <c r="V2" s="230"/>
      <c r="W2" s="230"/>
      <c r="X2" s="230"/>
      <c r="Y2" s="230"/>
      <c r="Z2" s="230"/>
      <c r="AA2" s="230"/>
      <c r="AB2" s="231"/>
    </row>
    <row r="3" spans="1:29" s="225" customFormat="1" ht="30" customHeight="1" x14ac:dyDescent="0.3">
      <c r="A3" s="357" t="s">
        <v>452</v>
      </c>
      <c r="B3" s="361" t="s">
        <v>153</v>
      </c>
      <c r="C3" s="362"/>
      <c r="D3" s="365" t="s">
        <v>115</v>
      </c>
      <c r="E3" s="361" t="s">
        <v>156</v>
      </c>
      <c r="F3" s="368"/>
      <c r="G3" s="368"/>
      <c r="H3" s="368"/>
      <c r="I3" s="368"/>
      <c r="J3" s="368"/>
      <c r="K3" s="368"/>
      <c r="L3" s="224"/>
      <c r="M3" s="224"/>
      <c r="N3" s="224"/>
      <c r="O3" s="224"/>
      <c r="P3" s="224"/>
      <c r="Q3" s="224"/>
      <c r="R3" s="224"/>
      <c r="S3" s="224"/>
      <c r="T3" s="224"/>
      <c r="U3" s="224"/>
      <c r="V3" s="224"/>
      <c r="W3" s="224"/>
      <c r="X3" s="224"/>
      <c r="Y3" s="224"/>
      <c r="Z3" s="224"/>
      <c r="AA3" s="224"/>
      <c r="AB3" s="224"/>
    </row>
    <row r="4" spans="1:29" s="225" customFormat="1" ht="15.75" customHeight="1" x14ac:dyDescent="0.3">
      <c r="A4" s="358"/>
      <c r="B4" s="363" t="s">
        <v>10</v>
      </c>
      <c r="C4" s="365" t="s">
        <v>157</v>
      </c>
      <c r="D4" s="367"/>
      <c r="E4" s="369" t="s">
        <v>453</v>
      </c>
      <c r="F4" s="369" t="s">
        <v>454</v>
      </c>
      <c r="G4" s="369" t="s">
        <v>455</v>
      </c>
      <c r="H4" s="369" t="s">
        <v>456</v>
      </c>
      <c r="I4" s="372" t="s">
        <v>457</v>
      </c>
      <c r="J4" s="372" t="s">
        <v>458</v>
      </c>
      <c r="K4" s="373" t="s">
        <v>459</v>
      </c>
      <c r="L4" s="224"/>
      <c r="M4" s="224"/>
      <c r="N4" s="224"/>
      <c r="O4" s="224"/>
      <c r="P4" s="224"/>
      <c r="Q4" s="224"/>
      <c r="R4" s="224"/>
      <c r="S4" s="224"/>
      <c r="T4" s="224"/>
      <c r="U4" s="224"/>
      <c r="V4" s="224"/>
      <c r="W4" s="224"/>
      <c r="X4" s="224"/>
      <c r="Y4" s="224"/>
      <c r="Z4" s="224"/>
      <c r="AA4" s="224"/>
      <c r="AB4" s="224"/>
    </row>
    <row r="5" spans="1:29" s="225" customFormat="1" ht="46.5" customHeight="1" x14ac:dyDescent="0.3">
      <c r="A5" s="359"/>
      <c r="B5" s="364"/>
      <c r="C5" s="366"/>
      <c r="D5" s="366"/>
      <c r="E5" s="370"/>
      <c r="F5" s="370"/>
      <c r="G5" s="370"/>
      <c r="H5" s="370"/>
      <c r="I5" s="370"/>
      <c r="J5" s="370"/>
      <c r="K5" s="374"/>
      <c r="L5" s="224"/>
      <c r="M5" s="224"/>
      <c r="N5" s="224"/>
      <c r="O5" s="224"/>
      <c r="P5" s="224"/>
      <c r="Q5" s="224"/>
      <c r="R5" s="224"/>
      <c r="S5" s="224"/>
      <c r="T5" s="224"/>
      <c r="U5" s="224"/>
      <c r="V5" s="224"/>
      <c r="W5" s="224"/>
      <c r="X5" s="224"/>
      <c r="Y5" s="224"/>
      <c r="Z5" s="224"/>
      <c r="AA5" s="224"/>
      <c r="AB5" s="224"/>
    </row>
    <row r="6" spans="1:29" s="225" customFormat="1" ht="24.9" customHeight="1" x14ac:dyDescent="0.3">
      <c r="A6" s="248" t="s">
        <v>460</v>
      </c>
      <c r="B6" s="298">
        <v>186841</v>
      </c>
      <c r="C6" s="298">
        <v>16378</v>
      </c>
      <c r="D6" s="298">
        <v>1257240</v>
      </c>
      <c r="E6" s="371">
        <v>720628</v>
      </c>
      <c r="F6" s="371"/>
      <c r="G6" s="371"/>
      <c r="H6" s="371"/>
      <c r="I6" s="371"/>
      <c r="J6" s="371"/>
      <c r="K6" s="298">
        <v>179277</v>
      </c>
      <c r="L6" s="224"/>
      <c r="M6" s="224"/>
      <c r="N6" s="224"/>
      <c r="O6" s="224"/>
      <c r="P6" s="224"/>
      <c r="Q6" s="224"/>
      <c r="R6" s="224"/>
      <c r="S6" s="224"/>
      <c r="T6" s="224"/>
      <c r="U6" s="224"/>
      <c r="V6" s="224"/>
      <c r="W6" s="224"/>
      <c r="X6" s="224"/>
      <c r="Y6" s="224"/>
      <c r="Z6" s="224"/>
      <c r="AA6" s="224"/>
      <c r="AB6" s="224"/>
    </row>
    <row r="7" spans="1:29" s="225" customFormat="1" ht="24.9" customHeight="1" x14ac:dyDescent="0.3">
      <c r="A7" s="236" t="s">
        <v>461</v>
      </c>
      <c r="B7" s="298">
        <v>212873</v>
      </c>
      <c r="C7" s="298">
        <v>20814</v>
      </c>
      <c r="D7" s="298">
        <v>1718601</v>
      </c>
      <c r="E7" s="375">
        <v>1186092</v>
      </c>
      <c r="F7" s="375"/>
      <c r="G7" s="375"/>
      <c r="H7" s="375"/>
      <c r="I7" s="375"/>
      <c r="J7" s="375"/>
      <c r="K7" s="298">
        <v>257093</v>
      </c>
      <c r="L7" s="224"/>
      <c r="M7" s="224"/>
      <c r="N7" s="224"/>
      <c r="O7" s="224"/>
      <c r="P7" s="224"/>
      <c r="Q7" s="224"/>
      <c r="R7" s="224"/>
      <c r="S7" s="224"/>
      <c r="T7" s="224"/>
      <c r="U7" s="224"/>
      <c r="V7" s="224"/>
      <c r="W7" s="224"/>
      <c r="X7" s="224"/>
      <c r="Y7" s="224"/>
      <c r="Z7" s="224"/>
      <c r="AA7" s="224"/>
      <c r="AB7" s="224"/>
    </row>
    <row r="8" spans="1:29" s="225" customFormat="1" ht="24.9" customHeight="1" x14ac:dyDescent="0.3">
      <c r="A8" s="236" t="s">
        <v>462</v>
      </c>
      <c r="B8" s="298">
        <v>252370</v>
      </c>
      <c r="C8" s="298">
        <v>29512</v>
      </c>
      <c r="D8" s="298">
        <v>1943181</v>
      </c>
      <c r="E8" s="375">
        <v>1357371</v>
      </c>
      <c r="F8" s="375"/>
      <c r="G8" s="375"/>
      <c r="H8" s="375"/>
      <c r="I8" s="375"/>
      <c r="J8" s="375"/>
      <c r="K8" s="298">
        <v>269982</v>
      </c>
      <c r="L8" s="224"/>
      <c r="M8" s="224"/>
      <c r="N8" s="224"/>
      <c r="O8" s="224"/>
      <c r="P8" s="224"/>
      <c r="Q8" s="224"/>
      <c r="R8" s="224"/>
      <c r="S8" s="224"/>
      <c r="T8" s="224"/>
      <c r="U8" s="224"/>
      <c r="V8" s="224"/>
      <c r="W8" s="224"/>
      <c r="X8" s="224"/>
      <c r="Y8" s="224"/>
      <c r="Z8" s="224"/>
      <c r="AA8" s="224"/>
      <c r="AB8" s="224"/>
    </row>
    <row r="9" spans="1:29" s="225" customFormat="1" ht="24.9" customHeight="1" x14ac:dyDescent="0.3">
      <c r="A9" s="236" t="s">
        <v>463</v>
      </c>
      <c r="B9" s="298">
        <v>209387</v>
      </c>
      <c r="C9" s="298">
        <v>37700</v>
      </c>
      <c r="D9" s="298">
        <v>1745442</v>
      </c>
      <c r="E9" s="375">
        <v>1053912</v>
      </c>
      <c r="F9" s="375"/>
      <c r="G9" s="375"/>
      <c r="H9" s="375"/>
      <c r="I9" s="375"/>
      <c r="J9" s="375"/>
      <c r="K9" s="298">
        <v>195413</v>
      </c>
      <c r="L9" s="224"/>
      <c r="M9" s="224"/>
      <c r="N9" s="224"/>
      <c r="O9" s="224"/>
      <c r="P9" s="224"/>
      <c r="Q9" s="224"/>
      <c r="R9" s="224"/>
      <c r="S9" s="224"/>
      <c r="T9" s="224"/>
      <c r="U9" s="224"/>
      <c r="V9" s="224"/>
      <c r="W9" s="224"/>
      <c r="X9" s="224"/>
      <c r="Y9" s="224"/>
      <c r="Z9" s="224"/>
      <c r="AA9" s="224"/>
      <c r="AB9" s="224"/>
    </row>
    <row r="10" spans="1:29" ht="24.9" customHeight="1" x14ac:dyDescent="0.3">
      <c r="A10" s="236" t="s">
        <v>441</v>
      </c>
      <c r="B10" s="298">
        <v>201946</v>
      </c>
      <c r="C10" s="298">
        <v>38889</v>
      </c>
      <c r="D10" s="298">
        <v>1822753</v>
      </c>
      <c r="E10" s="375">
        <v>888503</v>
      </c>
      <c r="F10" s="375"/>
      <c r="G10" s="375"/>
      <c r="H10" s="375"/>
      <c r="I10" s="375"/>
      <c r="J10" s="298">
        <v>169772</v>
      </c>
      <c r="K10" s="298">
        <v>191143</v>
      </c>
    </row>
    <row r="11" spans="1:29" ht="24.9" customHeight="1" x14ac:dyDescent="0.3">
      <c r="A11" s="236" t="s">
        <v>442</v>
      </c>
      <c r="B11" s="298">
        <v>188659</v>
      </c>
      <c r="C11" s="298">
        <v>40944</v>
      </c>
      <c r="D11" s="298">
        <v>1948334</v>
      </c>
      <c r="E11" s="375">
        <v>866343</v>
      </c>
      <c r="F11" s="375"/>
      <c r="G11" s="375"/>
      <c r="H11" s="375"/>
      <c r="I11" s="375"/>
      <c r="J11" s="299">
        <v>165287</v>
      </c>
      <c r="K11" s="298">
        <v>218784</v>
      </c>
    </row>
    <row r="12" spans="1:29" ht="24.9" customHeight="1" x14ac:dyDescent="0.3">
      <c r="A12" s="236" t="s">
        <v>443</v>
      </c>
      <c r="B12" s="298">
        <v>189681</v>
      </c>
      <c r="C12" s="298">
        <v>46101</v>
      </c>
      <c r="D12" s="298">
        <v>2007043</v>
      </c>
      <c r="E12" s="375">
        <v>569944</v>
      </c>
      <c r="F12" s="375"/>
      <c r="G12" s="375"/>
      <c r="H12" s="375"/>
      <c r="I12" s="299">
        <v>140155</v>
      </c>
      <c r="J12" s="299">
        <v>150137</v>
      </c>
      <c r="K12" s="298">
        <v>173980</v>
      </c>
    </row>
    <row r="13" spans="1:29" ht="24.9" customHeight="1" x14ac:dyDescent="0.3">
      <c r="A13" s="236" t="s">
        <v>444</v>
      </c>
      <c r="B13" s="298">
        <v>224173</v>
      </c>
      <c r="C13" s="298">
        <v>56416</v>
      </c>
      <c r="D13" s="298">
        <v>2028777</v>
      </c>
      <c r="E13" s="375">
        <v>557893</v>
      </c>
      <c r="F13" s="375"/>
      <c r="G13" s="375"/>
      <c r="H13" s="375"/>
      <c r="I13" s="299">
        <v>142719</v>
      </c>
      <c r="J13" s="299">
        <v>153285</v>
      </c>
      <c r="K13" s="298">
        <v>143323</v>
      </c>
    </row>
    <row r="14" spans="1:29" ht="24.9" customHeight="1" x14ac:dyDescent="0.3">
      <c r="A14" s="236" t="s">
        <v>445</v>
      </c>
      <c r="B14" s="298">
        <v>230297</v>
      </c>
      <c r="C14" s="298">
        <v>64490</v>
      </c>
      <c r="D14" s="298">
        <v>2020949</v>
      </c>
      <c r="E14" s="375">
        <v>660090</v>
      </c>
      <c r="F14" s="375"/>
      <c r="G14" s="375"/>
      <c r="H14" s="375"/>
      <c r="I14" s="299">
        <v>134018</v>
      </c>
      <c r="J14" s="299">
        <v>140894</v>
      </c>
      <c r="K14" s="298">
        <v>171078</v>
      </c>
    </row>
    <row r="15" spans="1:29" s="232" customFormat="1" ht="24.9" customHeight="1" x14ac:dyDescent="0.3">
      <c r="A15" s="236" t="s">
        <v>446</v>
      </c>
      <c r="B15" s="298">
        <v>209493</v>
      </c>
      <c r="C15" s="298">
        <v>62791</v>
      </c>
      <c r="D15" s="298">
        <v>2039513</v>
      </c>
      <c r="E15" s="375">
        <v>693080</v>
      </c>
      <c r="F15" s="375"/>
      <c r="G15" s="375"/>
      <c r="H15" s="375"/>
      <c r="I15" s="299">
        <v>159957</v>
      </c>
      <c r="J15" s="299">
        <v>149220</v>
      </c>
      <c r="K15" s="298">
        <v>167406</v>
      </c>
      <c r="AB15" s="233"/>
      <c r="AC15" s="234"/>
    </row>
    <row r="16" spans="1:29" s="232" customFormat="1" ht="24.9" customHeight="1" x14ac:dyDescent="0.3">
      <c r="A16" s="236" t="s">
        <v>447</v>
      </c>
      <c r="B16" s="298">
        <v>225149</v>
      </c>
      <c r="C16" s="298">
        <v>71585</v>
      </c>
      <c r="D16" s="298">
        <v>2070640</v>
      </c>
      <c r="E16" s="375">
        <v>675834</v>
      </c>
      <c r="F16" s="375"/>
      <c r="G16" s="375"/>
      <c r="H16" s="375"/>
      <c r="I16" s="298">
        <v>106041</v>
      </c>
      <c r="J16" s="298">
        <v>176659</v>
      </c>
      <c r="K16" s="298">
        <v>145626</v>
      </c>
      <c r="AB16" s="233"/>
      <c r="AC16" s="234"/>
    </row>
    <row r="17" spans="1:29" s="232" customFormat="1" ht="24.9" customHeight="1" x14ac:dyDescent="0.3">
      <c r="A17" s="236" t="s">
        <v>448</v>
      </c>
      <c r="B17" s="298">
        <v>223647</v>
      </c>
      <c r="C17" s="298">
        <v>76846</v>
      </c>
      <c r="D17" s="300">
        <v>2104337</v>
      </c>
      <c r="E17" s="375">
        <v>722724</v>
      </c>
      <c r="F17" s="375"/>
      <c r="G17" s="375"/>
      <c r="H17" s="375"/>
      <c r="I17" s="298">
        <v>74225</v>
      </c>
      <c r="J17" s="298">
        <v>176823</v>
      </c>
      <c r="K17" s="298">
        <v>144050</v>
      </c>
      <c r="AB17" s="233"/>
      <c r="AC17" s="234"/>
    </row>
    <row r="18" spans="1:29" s="232" customFormat="1" ht="24.9" customHeight="1" x14ac:dyDescent="0.3">
      <c r="A18" s="236" t="s">
        <v>449</v>
      </c>
      <c r="B18" s="298">
        <v>213015</v>
      </c>
      <c r="C18" s="298">
        <v>77381</v>
      </c>
      <c r="D18" s="300">
        <v>2072760</v>
      </c>
      <c r="E18" s="375">
        <v>708167</v>
      </c>
      <c r="F18" s="375"/>
      <c r="G18" s="375"/>
      <c r="H18" s="375"/>
      <c r="I18" s="298">
        <v>81316</v>
      </c>
      <c r="J18" s="298">
        <v>163866</v>
      </c>
      <c r="K18" s="298">
        <v>176782</v>
      </c>
      <c r="AB18" s="233"/>
      <c r="AC18" s="234"/>
    </row>
    <row r="19" spans="1:29" s="232" customFormat="1" ht="24.9" customHeight="1" x14ac:dyDescent="0.3">
      <c r="A19" s="236" t="s">
        <v>450</v>
      </c>
      <c r="B19" s="298">
        <v>197106</v>
      </c>
      <c r="C19" s="298">
        <v>65514</v>
      </c>
      <c r="D19" s="300">
        <v>2104230</v>
      </c>
      <c r="E19" s="375">
        <v>661324</v>
      </c>
      <c r="F19" s="375"/>
      <c r="G19" s="375"/>
      <c r="H19" s="375"/>
      <c r="I19" s="298">
        <v>131620</v>
      </c>
      <c r="J19" s="298">
        <v>157570</v>
      </c>
      <c r="K19" s="298">
        <v>152741</v>
      </c>
      <c r="AB19" s="233"/>
    </row>
    <row r="20" spans="1:29" s="232" customFormat="1" ht="24.9" customHeight="1" x14ac:dyDescent="0.3">
      <c r="A20" s="236" t="s">
        <v>451</v>
      </c>
      <c r="B20" s="298">
        <v>189047</v>
      </c>
      <c r="C20" s="298">
        <v>64161</v>
      </c>
      <c r="D20" s="300">
        <v>2109634</v>
      </c>
      <c r="E20" s="375">
        <v>629537</v>
      </c>
      <c r="F20" s="375"/>
      <c r="G20" s="375"/>
      <c r="H20" s="375"/>
      <c r="I20" s="298">
        <v>149224</v>
      </c>
      <c r="J20" s="298">
        <v>146692</v>
      </c>
      <c r="K20" s="298">
        <v>149275</v>
      </c>
      <c r="AB20" s="233"/>
    </row>
    <row r="21" spans="1:29" s="232" customFormat="1" ht="24.9" customHeight="1" x14ac:dyDescent="0.3">
      <c r="A21" s="236" t="s">
        <v>469</v>
      </c>
      <c r="B21" s="298">
        <v>179379</v>
      </c>
      <c r="C21" s="298">
        <v>62229</v>
      </c>
      <c r="D21" s="300">
        <v>2118923</v>
      </c>
      <c r="E21" s="298">
        <v>141948</v>
      </c>
      <c r="F21" s="298">
        <v>145131</v>
      </c>
      <c r="G21" s="298">
        <v>156883</v>
      </c>
      <c r="H21" s="298">
        <v>157527</v>
      </c>
      <c r="I21" s="298">
        <v>145724</v>
      </c>
      <c r="J21" s="298">
        <v>141578</v>
      </c>
      <c r="K21" s="298">
        <v>159449</v>
      </c>
      <c r="AB21" s="233"/>
    </row>
    <row r="22" spans="1:29" s="232" customFormat="1" ht="24.9" customHeight="1" x14ac:dyDescent="0.3">
      <c r="A22" s="236" t="s">
        <v>523</v>
      </c>
      <c r="B22" s="298">
        <v>170729</v>
      </c>
      <c r="C22" s="298">
        <v>58615</v>
      </c>
      <c r="D22" s="300">
        <v>1974888</v>
      </c>
      <c r="E22" s="298">
        <v>132010</v>
      </c>
      <c r="F22" s="298">
        <v>135614</v>
      </c>
      <c r="G22" s="298">
        <v>148997</v>
      </c>
      <c r="H22" s="298">
        <v>151514</v>
      </c>
      <c r="I22" s="298">
        <v>134736</v>
      </c>
      <c r="J22" s="298">
        <v>133665</v>
      </c>
      <c r="K22" s="298">
        <v>154493</v>
      </c>
      <c r="AB22" s="233"/>
    </row>
    <row r="23" spans="1:29" s="232" customFormat="1" ht="24.9" customHeight="1" x14ac:dyDescent="0.3">
      <c r="A23" s="265" t="s">
        <v>505</v>
      </c>
      <c r="B23" s="298">
        <v>151713</v>
      </c>
      <c r="C23" s="298">
        <v>51736</v>
      </c>
      <c r="D23" s="298">
        <v>1724065</v>
      </c>
      <c r="E23" s="298">
        <v>130636</v>
      </c>
      <c r="F23" s="298">
        <v>132649</v>
      </c>
      <c r="G23" s="298">
        <v>142342</v>
      </c>
      <c r="H23" s="298">
        <v>141948</v>
      </c>
      <c r="I23" s="298">
        <v>131673</v>
      </c>
      <c r="J23" s="298">
        <v>131983</v>
      </c>
      <c r="K23" s="298">
        <v>147110</v>
      </c>
      <c r="AB23" s="233"/>
    </row>
    <row r="24" spans="1:29" s="232" customFormat="1" ht="24.9" customHeight="1" x14ac:dyDescent="0.3">
      <c r="A24" s="265" t="s">
        <v>522</v>
      </c>
      <c r="B24" s="298">
        <v>128024</v>
      </c>
      <c r="C24" s="298">
        <v>43910</v>
      </c>
      <c r="D24" s="298">
        <v>1917371</v>
      </c>
      <c r="E24" s="298">
        <v>116921</v>
      </c>
      <c r="F24" s="298">
        <v>119720</v>
      </c>
      <c r="G24" s="298">
        <v>129685</v>
      </c>
      <c r="H24" s="298">
        <v>134617</v>
      </c>
      <c r="I24" s="298">
        <v>121641</v>
      </c>
      <c r="J24" s="298">
        <v>118968</v>
      </c>
      <c r="K24" s="298">
        <v>129205</v>
      </c>
      <c r="AB24" s="233"/>
    </row>
    <row r="25" spans="1:29" s="232" customFormat="1" ht="24.9" customHeight="1" x14ac:dyDescent="0.3">
      <c r="A25" s="265" t="s">
        <v>539</v>
      </c>
      <c r="B25" s="298">
        <v>123830</v>
      </c>
      <c r="C25" s="298">
        <v>42343</v>
      </c>
      <c r="D25" s="298">
        <v>2063773</v>
      </c>
      <c r="E25" s="298">
        <v>114050</v>
      </c>
      <c r="F25" s="298">
        <v>115705</v>
      </c>
      <c r="G25" s="298">
        <v>123754</v>
      </c>
      <c r="H25" s="298">
        <v>123333</v>
      </c>
      <c r="I25" s="298">
        <v>119146</v>
      </c>
      <c r="J25" s="298">
        <v>120267</v>
      </c>
      <c r="K25" s="298">
        <v>159833</v>
      </c>
      <c r="AB25" s="233"/>
    </row>
    <row r="26" spans="1:29" s="232" customFormat="1" ht="24.9" customHeight="1" x14ac:dyDescent="0.3">
      <c r="A26" s="265" t="s">
        <v>540</v>
      </c>
      <c r="B26" s="298">
        <v>116947</v>
      </c>
      <c r="C26" s="298">
        <v>41229</v>
      </c>
      <c r="D26" s="298">
        <v>2052584</v>
      </c>
      <c r="E26" s="298">
        <v>114413</v>
      </c>
      <c r="F26" s="298">
        <v>113666</v>
      </c>
      <c r="G26" s="298">
        <v>119927</v>
      </c>
      <c r="H26" s="298">
        <v>120595</v>
      </c>
      <c r="I26" s="298">
        <v>111025</v>
      </c>
      <c r="J26" s="298">
        <v>115118</v>
      </c>
      <c r="K26" s="298">
        <v>145374</v>
      </c>
      <c r="AB26" s="233"/>
    </row>
    <row r="27" spans="1:29" ht="16.5" customHeight="1" x14ac:dyDescent="0.3">
      <c r="A27" s="237" t="s">
        <v>506</v>
      </c>
      <c r="B27" s="264"/>
      <c r="C27" s="264"/>
      <c r="D27" s="360"/>
      <c r="E27" s="360"/>
      <c r="F27" s="360"/>
      <c r="G27" s="360"/>
      <c r="H27" s="360"/>
      <c r="I27" s="238"/>
      <c r="J27" s="238"/>
      <c r="K27" s="238"/>
    </row>
    <row r="28" spans="1:29" ht="15" customHeight="1" x14ac:dyDescent="0.3">
      <c r="A28" s="317" t="s">
        <v>535</v>
      </c>
      <c r="B28" s="263"/>
      <c r="C28" s="263"/>
      <c r="D28" s="233"/>
      <c r="E28" s="233"/>
      <c r="F28" s="233"/>
      <c r="G28" s="233"/>
      <c r="H28" s="233"/>
    </row>
    <row r="29" spans="1:29" x14ac:dyDescent="0.3">
      <c r="A29" s="319"/>
    </row>
  </sheetData>
  <mergeCells count="30">
    <mergeCell ref="E12:H12"/>
    <mergeCell ref="E13:H13"/>
    <mergeCell ref="E14:H14"/>
    <mergeCell ref="E20:H20"/>
    <mergeCell ref="E19:H19"/>
    <mergeCell ref="E18:H18"/>
    <mergeCell ref="E17:H17"/>
    <mergeCell ref="E16:H16"/>
    <mergeCell ref="E15:H15"/>
    <mergeCell ref="E7:J7"/>
    <mergeCell ref="E8:J8"/>
    <mergeCell ref="E9:J9"/>
    <mergeCell ref="E10:I10"/>
    <mergeCell ref="E11:I11"/>
    <mergeCell ref="A1:K1"/>
    <mergeCell ref="A3:A5"/>
    <mergeCell ref="D27:H27"/>
    <mergeCell ref="B3:C3"/>
    <mergeCell ref="B4:B5"/>
    <mergeCell ref="C4:C5"/>
    <mergeCell ref="D3:D5"/>
    <mergeCell ref="E3:K3"/>
    <mergeCell ref="E4:E5"/>
    <mergeCell ref="F4:F5"/>
    <mergeCell ref="G4:G5"/>
    <mergeCell ref="H4:H5"/>
    <mergeCell ref="E6:J6"/>
    <mergeCell ref="I4:I5"/>
    <mergeCell ref="J4:J5"/>
    <mergeCell ref="K4:K5"/>
  </mergeCells>
  <phoneticPr fontId="4" type="noConversion"/>
  <printOptions horizontalCentered="1" verticalCentered="1"/>
  <pageMargins left="0.23622047244094491" right="0.23622047244094491" top="0.74803149606299213" bottom="0.74803149606299213" header="0.31496062992125984" footer="0.31496062992125984"/>
  <pageSetup paperSize="9" scale="60" orientation="landscape" r:id="rId1"/>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44FAB-A197-4B66-AAC3-84C39A8AB279}">
  <dimension ref="A1:T42"/>
  <sheetViews>
    <sheetView tabSelected="1" zoomScale="90" zoomScaleNormal="90" workbookViewId="0">
      <pane xSplit="1" ySplit="9" topLeftCell="B10" activePane="bottomRight" state="frozen"/>
      <selection pane="topRight" activeCell="B1" sqref="B1"/>
      <selection pane="bottomLeft" activeCell="A10" sqref="A10"/>
      <selection pane="bottomRight" activeCell="B10" sqref="B10"/>
    </sheetView>
  </sheetViews>
  <sheetFormatPr defaultColWidth="11" defaultRowHeight="11.4" x14ac:dyDescent="0.25"/>
  <cols>
    <col min="1" max="1" width="15.6640625" style="2" customWidth="1"/>
    <col min="2" max="8" width="13.6640625" style="2" customWidth="1"/>
    <col min="9" max="9" width="14.44140625" style="1" customWidth="1"/>
    <col min="10" max="10" width="13.6640625" style="1" customWidth="1"/>
    <col min="11" max="11" width="16.21875" style="1" customWidth="1"/>
    <col min="12" max="12" width="15.44140625" style="1" bestFit="1" customWidth="1"/>
    <col min="13" max="16384" width="11" style="1"/>
  </cols>
  <sheetData>
    <row r="1" spans="1:12" s="4" customFormat="1" ht="24" customHeight="1" x14ac:dyDescent="0.3">
      <c r="A1" s="301" t="s">
        <v>508</v>
      </c>
      <c r="B1" s="10"/>
      <c r="C1" s="10"/>
      <c r="D1" s="10"/>
      <c r="E1" s="10"/>
      <c r="F1" s="10"/>
      <c r="G1" s="10"/>
      <c r="H1" s="10"/>
      <c r="I1" s="301" t="s">
        <v>509</v>
      </c>
      <c r="J1" s="376" t="s">
        <v>352</v>
      </c>
      <c r="K1" s="377"/>
    </row>
    <row r="2" spans="1:12" s="4" customFormat="1" ht="24" customHeight="1" x14ac:dyDescent="0.3">
      <c r="A2" s="301" t="s">
        <v>510</v>
      </c>
      <c r="B2" s="216" t="s">
        <v>502</v>
      </c>
      <c r="C2" s="12"/>
      <c r="D2" s="12"/>
      <c r="E2" s="12"/>
      <c r="F2" s="12"/>
      <c r="G2" s="12"/>
      <c r="H2" s="12" t="s">
        <v>3</v>
      </c>
      <c r="I2" s="301" t="s">
        <v>511</v>
      </c>
      <c r="J2" s="378" t="s">
        <v>364</v>
      </c>
      <c r="K2" s="379"/>
    </row>
    <row r="3" spans="1:12" s="4" customFormat="1" ht="14.1" customHeight="1" x14ac:dyDescent="0.3">
      <c r="A3" s="10"/>
      <c r="B3" s="10"/>
      <c r="C3" s="10"/>
      <c r="D3" s="10"/>
      <c r="E3" s="10"/>
      <c r="F3" s="10"/>
      <c r="G3" s="10"/>
      <c r="H3" s="10"/>
    </row>
    <row r="4" spans="1:12" ht="33.9" customHeight="1" x14ac:dyDescent="0.3">
      <c r="A4" s="380" t="s">
        <v>150</v>
      </c>
      <c r="B4" s="380"/>
      <c r="C4" s="380"/>
      <c r="D4" s="380"/>
      <c r="E4" s="380"/>
      <c r="F4" s="380"/>
      <c r="G4" s="380"/>
      <c r="H4" s="380"/>
      <c r="I4" s="380"/>
      <c r="J4" s="380"/>
      <c r="K4" s="381"/>
    </row>
    <row r="5" spans="1:12" ht="8.4" customHeight="1" x14ac:dyDescent="0.25">
      <c r="A5" s="302"/>
      <c r="B5" s="302"/>
      <c r="C5" s="302"/>
      <c r="D5" s="302"/>
      <c r="E5" s="302"/>
      <c r="F5" s="302"/>
      <c r="G5" s="302"/>
      <c r="H5" s="302"/>
    </row>
    <row r="6" spans="1:12" ht="28.95" customHeight="1" x14ac:dyDescent="0.3">
      <c r="A6" s="24"/>
      <c r="B6" s="24"/>
      <c r="C6" s="24"/>
      <c r="D6" s="382" t="s">
        <v>541</v>
      </c>
      <c r="E6" s="382"/>
      <c r="F6" s="382"/>
      <c r="G6" s="382"/>
      <c r="H6" s="382"/>
      <c r="I6" s="8"/>
      <c r="K6" s="122" t="s">
        <v>152</v>
      </c>
    </row>
    <row r="7" spans="1:12" s="5" customFormat="1" ht="32.25" customHeight="1" x14ac:dyDescent="0.3">
      <c r="A7" s="383" t="s">
        <v>191</v>
      </c>
      <c r="B7" s="361" t="s">
        <v>153</v>
      </c>
      <c r="C7" s="362"/>
      <c r="D7" s="365" t="s">
        <v>115</v>
      </c>
      <c r="E7" s="361" t="s">
        <v>156</v>
      </c>
      <c r="F7" s="368"/>
      <c r="G7" s="368"/>
      <c r="H7" s="368"/>
      <c r="I7" s="368"/>
      <c r="J7" s="368"/>
      <c r="K7" s="368"/>
    </row>
    <row r="8" spans="1:12" s="5" customFormat="1" ht="42" customHeight="1" x14ac:dyDescent="0.3">
      <c r="A8" s="384"/>
      <c r="B8" s="363" t="s">
        <v>10</v>
      </c>
      <c r="C8" s="365" t="s">
        <v>157</v>
      </c>
      <c r="D8" s="367"/>
      <c r="E8" s="365" t="s">
        <v>492</v>
      </c>
      <c r="F8" s="365" t="s">
        <v>493</v>
      </c>
      <c r="G8" s="365" t="s">
        <v>494</v>
      </c>
      <c r="H8" s="365" t="s">
        <v>495</v>
      </c>
      <c r="I8" s="367" t="s">
        <v>496</v>
      </c>
      <c r="J8" s="367" t="s">
        <v>161</v>
      </c>
      <c r="K8" s="386" t="s">
        <v>202</v>
      </c>
    </row>
    <row r="9" spans="1:12" s="5" customFormat="1" ht="16.2" customHeight="1" x14ac:dyDescent="0.3">
      <c r="A9" s="385"/>
      <c r="B9" s="364"/>
      <c r="C9" s="366"/>
      <c r="D9" s="366"/>
      <c r="E9" s="366"/>
      <c r="F9" s="366"/>
      <c r="G9" s="366"/>
      <c r="H9" s="366"/>
      <c r="I9" s="366"/>
      <c r="J9" s="366"/>
      <c r="K9" s="387"/>
    </row>
    <row r="10" spans="1:12" s="4" customFormat="1" ht="55.2" customHeight="1" x14ac:dyDescent="0.3">
      <c r="A10" s="30" t="s">
        <v>513</v>
      </c>
      <c r="B10" s="303">
        <v>116947</v>
      </c>
      <c r="C10" s="304">
        <v>41229</v>
      </c>
      <c r="D10" s="118">
        <v>2052584</v>
      </c>
      <c r="E10" s="304">
        <v>114413</v>
      </c>
      <c r="F10" s="304">
        <v>113666</v>
      </c>
      <c r="G10" s="304">
        <v>119927</v>
      </c>
      <c r="H10" s="304">
        <v>120595</v>
      </c>
      <c r="I10" s="304">
        <v>111025</v>
      </c>
      <c r="J10" s="304">
        <v>115118</v>
      </c>
      <c r="K10" s="305">
        <v>145374</v>
      </c>
      <c r="L10" s="268"/>
    </row>
    <row r="11" spans="1:12" s="4" customFormat="1" ht="55.2" customHeight="1" x14ac:dyDescent="0.3">
      <c r="A11" s="30" t="s">
        <v>514</v>
      </c>
      <c r="B11" s="306">
        <v>12277</v>
      </c>
      <c r="C11" s="304">
        <v>5827</v>
      </c>
      <c r="D11" s="118">
        <v>303338</v>
      </c>
      <c r="E11" s="304">
        <v>16910</v>
      </c>
      <c r="F11" s="304">
        <v>13945</v>
      </c>
      <c r="G11" s="304">
        <v>14098</v>
      </c>
      <c r="H11" s="304">
        <v>10958</v>
      </c>
      <c r="I11" s="304">
        <v>8105</v>
      </c>
      <c r="J11" s="304">
        <v>6641</v>
      </c>
      <c r="K11" s="307">
        <v>3959</v>
      </c>
    </row>
    <row r="12" spans="1:12" s="4" customFormat="1" ht="55.2" customHeight="1" x14ac:dyDescent="0.3">
      <c r="A12" s="30" t="s">
        <v>515</v>
      </c>
      <c r="B12" s="306">
        <v>19487</v>
      </c>
      <c r="C12" s="304">
        <v>6803</v>
      </c>
      <c r="D12" s="118">
        <v>457028</v>
      </c>
      <c r="E12" s="304">
        <v>25556</v>
      </c>
      <c r="F12" s="304">
        <v>21875</v>
      </c>
      <c r="G12" s="304">
        <v>20882</v>
      </c>
      <c r="H12" s="304">
        <v>16348</v>
      </c>
      <c r="I12" s="304">
        <v>13008</v>
      </c>
      <c r="J12" s="304">
        <v>10858</v>
      </c>
      <c r="K12" s="307">
        <v>6825</v>
      </c>
    </row>
    <row r="13" spans="1:12" s="4" customFormat="1" ht="55.2" customHeight="1" x14ac:dyDescent="0.3">
      <c r="A13" s="30" t="s">
        <v>516</v>
      </c>
      <c r="B13" s="306">
        <v>33563</v>
      </c>
      <c r="C13" s="304">
        <v>11174</v>
      </c>
      <c r="D13" s="118">
        <v>332256</v>
      </c>
      <c r="E13" s="304">
        <v>30431</v>
      </c>
      <c r="F13" s="304">
        <v>27645</v>
      </c>
      <c r="G13" s="304">
        <v>26916</v>
      </c>
      <c r="H13" s="304">
        <v>22576</v>
      </c>
      <c r="I13" s="304">
        <v>19044</v>
      </c>
      <c r="J13" s="304">
        <v>16179</v>
      </c>
      <c r="K13" s="307">
        <v>10623</v>
      </c>
    </row>
    <row r="14" spans="1:12" s="4" customFormat="1" ht="55.2" customHeight="1" x14ac:dyDescent="0.3">
      <c r="A14" s="30" t="s">
        <v>517</v>
      </c>
      <c r="B14" s="306">
        <v>51611</v>
      </c>
      <c r="C14" s="304">
        <v>17422</v>
      </c>
      <c r="D14" s="118">
        <v>865546</v>
      </c>
      <c r="E14" s="304">
        <v>41516</v>
      </c>
      <c r="F14" s="304">
        <v>50201</v>
      </c>
      <c r="G14" s="304">
        <v>58031</v>
      </c>
      <c r="H14" s="304">
        <v>70713</v>
      </c>
      <c r="I14" s="304">
        <v>70868</v>
      </c>
      <c r="J14" s="304">
        <v>81440</v>
      </c>
      <c r="K14" s="307">
        <v>123967</v>
      </c>
    </row>
    <row r="15" spans="1:12" s="4" customFormat="1" ht="55.2" customHeight="1" x14ac:dyDescent="0.3">
      <c r="A15" s="31" t="s">
        <v>518</v>
      </c>
      <c r="B15" s="308">
        <v>9</v>
      </c>
      <c r="C15" s="310">
        <v>3</v>
      </c>
      <c r="D15" s="218">
        <v>94416</v>
      </c>
      <c r="E15" s="310" t="s">
        <v>542</v>
      </c>
      <c r="F15" s="310" t="s">
        <v>542</v>
      </c>
      <c r="G15" s="310" t="s">
        <v>542</v>
      </c>
      <c r="H15" s="310" t="s">
        <v>542</v>
      </c>
      <c r="I15" s="310" t="s">
        <v>542</v>
      </c>
      <c r="J15" s="310" t="s">
        <v>542</v>
      </c>
      <c r="K15" s="310" t="s">
        <v>542</v>
      </c>
    </row>
    <row r="16" spans="1:12" s="4" customFormat="1" ht="25.2" customHeight="1" x14ac:dyDescent="0.3">
      <c r="A16" s="30"/>
      <c r="B16" s="118"/>
      <c r="C16" s="118"/>
      <c r="D16" s="118"/>
      <c r="E16" s="118"/>
      <c r="F16" s="118"/>
      <c r="G16" s="118"/>
      <c r="H16" s="128"/>
      <c r="I16" s="128"/>
      <c r="J16" s="128"/>
      <c r="K16" s="207"/>
    </row>
    <row r="17" spans="1:11" s="4" customFormat="1" ht="33.6" customHeight="1" x14ac:dyDescent="0.3"/>
    <row r="18" spans="1:11" s="4" customFormat="1" ht="21.75" customHeight="1" x14ac:dyDescent="0.3">
      <c r="A18" s="301" t="s">
        <v>508</v>
      </c>
      <c r="B18" s="10"/>
      <c r="C18" s="10"/>
      <c r="D18" s="10"/>
      <c r="E18" s="10"/>
      <c r="F18" s="10"/>
      <c r="G18" s="10"/>
      <c r="H18" s="10"/>
      <c r="I18" s="301" t="s">
        <v>509</v>
      </c>
      <c r="J18" s="376" t="s">
        <v>352</v>
      </c>
      <c r="K18" s="377"/>
    </row>
    <row r="19" spans="1:11" s="4" customFormat="1" ht="19.5" customHeight="1" x14ac:dyDescent="0.3">
      <c r="A19" s="301" t="s">
        <v>510</v>
      </c>
      <c r="B19" s="216" t="s">
        <v>502</v>
      </c>
      <c r="C19" s="12"/>
      <c r="D19" s="12"/>
      <c r="E19" s="12"/>
      <c r="F19" s="12"/>
      <c r="G19" s="12"/>
      <c r="H19" s="12" t="s">
        <v>3</v>
      </c>
      <c r="I19" s="301" t="s">
        <v>511</v>
      </c>
      <c r="J19" s="378" t="s">
        <v>364</v>
      </c>
      <c r="K19" s="379"/>
    </row>
    <row r="20" spans="1:11" s="4" customFormat="1" ht="16.5" customHeight="1" x14ac:dyDescent="0.3">
      <c r="A20" s="10"/>
      <c r="B20" s="10"/>
      <c r="C20" s="10"/>
      <c r="D20" s="10"/>
      <c r="E20" s="10"/>
      <c r="F20" s="10"/>
      <c r="G20" s="10"/>
      <c r="H20" s="10"/>
    </row>
    <row r="21" spans="1:11" s="4" customFormat="1" ht="33.9" customHeight="1" x14ac:dyDescent="0.3">
      <c r="A21" s="380" t="s">
        <v>278</v>
      </c>
      <c r="B21" s="380"/>
      <c r="C21" s="380"/>
      <c r="D21" s="380"/>
      <c r="E21" s="380"/>
      <c r="F21" s="380"/>
      <c r="G21" s="380"/>
      <c r="H21" s="380"/>
      <c r="I21" s="380"/>
      <c r="J21" s="380"/>
      <c r="K21" s="380"/>
    </row>
    <row r="22" spans="1:11" s="4" customFormat="1" ht="9" customHeight="1" x14ac:dyDescent="0.3">
      <c r="A22" s="302"/>
      <c r="B22" s="302"/>
      <c r="C22" s="302"/>
      <c r="D22" s="302"/>
      <c r="E22" s="302"/>
      <c r="F22" s="302"/>
      <c r="G22" s="302"/>
      <c r="H22" s="302"/>
      <c r="I22" s="1"/>
      <c r="J22" s="1"/>
      <c r="K22" s="1"/>
    </row>
    <row r="23" spans="1:11" s="4" customFormat="1" ht="21" customHeight="1" x14ac:dyDescent="0.3">
      <c r="A23" s="24"/>
      <c r="B23" s="24"/>
      <c r="C23" s="24"/>
      <c r="D23" s="382" t="s">
        <v>541</v>
      </c>
      <c r="E23" s="382"/>
      <c r="F23" s="382"/>
      <c r="G23" s="382"/>
      <c r="H23" s="382"/>
      <c r="I23" s="8"/>
      <c r="J23" s="1"/>
      <c r="K23" s="122" t="s">
        <v>152</v>
      </c>
    </row>
    <row r="24" spans="1:11" s="4" customFormat="1" ht="26.4" customHeight="1" x14ac:dyDescent="0.3">
      <c r="A24" s="383" t="s">
        <v>168</v>
      </c>
      <c r="B24" s="14" t="s">
        <v>153</v>
      </c>
      <c r="C24" s="15"/>
      <c r="D24" s="365" t="s">
        <v>115</v>
      </c>
      <c r="E24" s="361" t="s">
        <v>156</v>
      </c>
      <c r="F24" s="368"/>
      <c r="G24" s="368"/>
      <c r="H24" s="368"/>
      <c r="I24" s="368"/>
      <c r="J24" s="368"/>
      <c r="K24" s="368"/>
    </row>
    <row r="25" spans="1:11" s="4" customFormat="1" ht="29.25" customHeight="1" x14ac:dyDescent="0.3">
      <c r="A25" s="384"/>
      <c r="B25" s="363" t="s">
        <v>10</v>
      </c>
      <c r="C25" s="365" t="s">
        <v>157</v>
      </c>
      <c r="D25" s="367"/>
      <c r="E25" s="365" t="s">
        <v>492</v>
      </c>
      <c r="F25" s="365" t="s">
        <v>493</v>
      </c>
      <c r="G25" s="365" t="s">
        <v>494</v>
      </c>
      <c r="H25" s="365" t="s">
        <v>495</v>
      </c>
      <c r="I25" s="367" t="s">
        <v>496</v>
      </c>
      <c r="J25" s="367" t="s">
        <v>161</v>
      </c>
      <c r="K25" s="386" t="s">
        <v>202</v>
      </c>
    </row>
    <row r="26" spans="1:11" s="4" customFormat="1" ht="21.6" customHeight="1" x14ac:dyDescent="0.3">
      <c r="A26" s="385"/>
      <c r="B26" s="364"/>
      <c r="C26" s="366"/>
      <c r="D26" s="366"/>
      <c r="E26" s="366"/>
      <c r="F26" s="366"/>
      <c r="G26" s="366"/>
      <c r="H26" s="366"/>
      <c r="I26" s="366"/>
      <c r="J26" s="366"/>
      <c r="K26" s="387"/>
    </row>
    <row r="27" spans="1:11" s="4" customFormat="1" ht="33" customHeight="1" x14ac:dyDescent="0.3">
      <c r="A27" s="30" t="s">
        <v>513</v>
      </c>
      <c r="B27" s="123">
        <v>116947</v>
      </c>
      <c r="C27" s="118">
        <v>41229</v>
      </c>
      <c r="D27" s="118">
        <v>2052584</v>
      </c>
      <c r="E27" s="118">
        <v>114413</v>
      </c>
      <c r="F27" s="118">
        <v>113666</v>
      </c>
      <c r="G27" s="118">
        <v>119927</v>
      </c>
      <c r="H27" s="118">
        <v>120595</v>
      </c>
      <c r="I27" s="118">
        <v>111025</v>
      </c>
      <c r="J27" s="118">
        <v>115118</v>
      </c>
      <c r="K27" s="199">
        <v>145374</v>
      </c>
    </row>
    <row r="28" spans="1:11" s="4" customFormat="1" ht="33" customHeight="1" x14ac:dyDescent="0.3">
      <c r="A28" s="30" t="s">
        <v>24</v>
      </c>
      <c r="B28" s="323">
        <v>3</v>
      </c>
      <c r="C28" s="321">
        <v>0</v>
      </c>
      <c r="D28" s="321" t="s">
        <v>543</v>
      </c>
      <c r="E28" s="321" t="s">
        <v>542</v>
      </c>
      <c r="F28" s="321" t="s">
        <v>542</v>
      </c>
      <c r="G28" s="321" t="s">
        <v>542</v>
      </c>
      <c r="H28" s="321" t="s">
        <v>542</v>
      </c>
      <c r="I28" s="321" t="s">
        <v>542</v>
      </c>
      <c r="J28" s="321" t="s">
        <v>542</v>
      </c>
      <c r="K28" s="321" t="s">
        <v>542</v>
      </c>
    </row>
    <row r="29" spans="1:11" s="4" customFormat="1" ht="33" customHeight="1" x14ac:dyDescent="0.3">
      <c r="A29" s="30" t="s">
        <v>169</v>
      </c>
      <c r="B29" s="323">
        <v>1298</v>
      </c>
      <c r="C29" s="321">
        <v>0</v>
      </c>
      <c r="D29" s="321" t="s">
        <v>543</v>
      </c>
      <c r="E29" s="321" t="s">
        <v>542</v>
      </c>
      <c r="F29" s="321" t="s">
        <v>542</v>
      </c>
      <c r="G29" s="321" t="s">
        <v>542</v>
      </c>
      <c r="H29" s="321" t="s">
        <v>542</v>
      </c>
      <c r="I29" s="321" t="s">
        <v>542</v>
      </c>
      <c r="J29" s="321" t="s">
        <v>542</v>
      </c>
      <c r="K29" s="321" t="s">
        <v>542</v>
      </c>
    </row>
    <row r="30" spans="1:11" s="4" customFormat="1" ht="33" customHeight="1" x14ac:dyDescent="0.3">
      <c r="A30" s="30" t="s">
        <v>170</v>
      </c>
      <c r="B30" s="323">
        <v>9789</v>
      </c>
      <c r="C30" s="321">
        <v>0</v>
      </c>
      <c r="D30" s="321" t="s">
        <v>543</v>
      </c>
      <c r="E30" s="321" t="s">
        <v>542</v>
      </c>
      <c r="F30" s="321" t="s">
        <v>542</v>
      </c>
      <c r="G30" s="321" t="s">
        <v>542</v>
      </c>
      <c r="H30" s="321" t="s">
        <v>542</v>
      </c>
      <c r="I30" s="321" t="s">
        <v>542</v>
      </c>
      <c r="J30" s="321" t="s">
        <v>542</v>
      </c>
      <c r="K30" s="321" t="s">
        <v>542</v>
      </c>
    </row>
    <row r="31" spans="1:11" s="4" customFormat="1" ht="33" customHeight="1" x14ac:dyDescent="0.3">
      <c r="A31" s="30" t="s">
        <v>171</v>
      </c>
      <c r="B31" s="324">
        <v>29319</v>
      </c>
      <c r="C31" s="320">
        <v>0</v>
      </c>
      <c r="D31" s="321" t="s">
        <v>543</v>
      </c>
      <c r="E31" s="321" t="s">
        <v>542</v>
      </c>
      <c r="F31" s="321" t="s">
        <v>542</v>
      </c>
      <c r="G31" s="321" t="s">
        <v>542</v>
      </c>
      <c r="H31" s="321" t="s">
        <v>542</v>
      </c>
      <c r="I31" s="321" t="s">
        <v>542</v>
      </c>
      <c r="J31" s="321" t="s">
        <v>542</v>
      </c>
      <c r="K31" s="321" t="s">
        <v>542</v>
      </c>
    </row>
    <row r="32" spans="1:11" s="4" customFormat="1" ht="33" customHeight="1" x14ac:dyDescent="0.3">
      <c r="A32" s="30" t="s">
        <v>172</v>
      </c>
      <c r="B32" s="324">
        <v>43446</v>
      </c>
      <c r="C32" s="326">
        <v>8137</v>
      </c>
      <c r="D32" s="326">
        <v>181728</v>
      </c>
      <c r="E32" s="321" t="s">
        <v>542</v>
      </c>
      <c r="F32" s="321" t="s">
        <v>542</v>
      </c>
      <c r="G32" s="321" t="s">
        <v>542</v>
      </c>
      <c r="H32" s="321" t="s">
        <v>542</v>
      </c>
      <c r="I32" s="321" t="s">
        <v>542</v>
      </c>
      <c r="J32" s="321" t="s">
        <v>542</v>
      </c>
      <c r="K32" s="321" t="s">
        <v>542</v>
      </c>
    </row>
    <row r="33" spans="1:20" s="4" customFormat="1" ht="33" customHeight="1" x14ac:dyDescent="0.3">
      <c r="A33" s="30" t="s">
        <v>173</v>
      </c>
      <c r="B33" s="324">
        <v>25801</v>
      </c>
      <c r="C33" s="326">
        <v>25801</v>
      </c>
      <c r="D33" s="326">
        <v>210169</v>
      </c>
      <c r="E33" s="321" t="s">
        <v>542</v>
      </c>
      <c r="F33" s="321" t="s">
        <v>542</v>
      </c>
      <c r="G33" s="321" t="s">
        <v>542</v>
      </c>
      <c r="H33" s="321" t="s">
        <v>542</v>
      </c>
      <c r="I33" s="321" t="s">
        <v>542</v>
      </c>
      <c r="J33" s="321" t="s">
        <v>542</v>
      </c>
      <c r="K33" s="321" t="s">
        <v>542</v>
      </c>
    </row>
    <row r="34" spans="1:20" s="4" customFormat="1" ht="33" customHeight="1" x14ac:dyDescent="0.3">
      <c r="A34" s="30" t="s">
        <v>174</v>
      </c>
      <c r="B34" s="324">
        <v>6753</v>
      </c>
      <c r="C34" s="326">
        <v>6753</v>
      </c>
      <c r="D34" s="326">
        <v>278370</v>
      </c>
      <c r="E34" s="321" t="s">
        <v>542</v>
      </c>
      <c r="F34" s="321" t="s">
        <v>542</v>
      </c>
      <c r="G34" s="321" t="s">
        <v>542</v>
      </c>
      <c r="H34" s="321" t="s">
        <v>542</v>
      </c>
      <c r="I34" s="321" t="s">
        <v>542</v>
      </c>
      <c r="J34" s="321" t="s">
        <v>542</v>
      </c>
      <c r="K34" s="321" t="s">
        <v>542</v>
      </c>
    </row>
    <row r="35" spans="1:20" s="4" customFormat="1" ht="33" customHeight="1" x14ac:dyDescent="0.3">
      <c r="A35" s="30" t="s">
        <v>175</v>
      </c>
      <c r="B35" s="324">
        <v>483</v>
      </c>
      <c r="C35" s="326">
        <v>483</v>
      </c>
      <c r="D35" s="326">
        <v>321856</v>
      </c>
      <c r="E35" s="321" t="s">
        <v>542</v>
      </c>
      <c r="F35" s="321" t="s">
        <v>542</v>
      </c>
      <c r="G35" s="321" t="s">
        <v>542</v>
      </c>
      <c r="H35" s="321" t="s">
        <v>542</v>
      </c>
      <c r="I35" s="321" t="s">
        <v>542</v>
      </c>
      <c r="J35" s="321" t="s">
        <v>542</v>
      </c>
      <c r="K35" s="321" t="s">
        <v>542</v>
      </c>
    </row>
    <row r="36" spans="1:20" s="4" customFormat="1" ht="33" customHeight="1" x14ac:dyDescent="0.3">
      <c r="A36" s="31" t="s">
        <v>33</v>
      </c>
      <c r="B36" s="325">
        <v>55</v>
      </c>
      <c r="C36" s="327">
        <v>55</v>
      </c>
      <c r="D36" s="327">
        <v>1060461</v>
      </c>
      <c r="E36" s="322" t="s">
        <v>542</v>
      </c>
      <c r="F36" s="322" t="s">
        <v>542</v>
      </c>
      <c r="G36" s="322" t="s">
        <v>542</v>
      </c>
      <c r="H36" s="322" t="s">
        <v>542</v>
      </c>
      <c r="I36" s="322" t="s">
        <v>542</v>
      </c>
      <c r="J36" s="322" t="s">
        <v>542</v>
      </c>
      <c r="K36" s="322" t="s">
        <v>542</v>
      </c>
    </row>
    <row r="37" spans="1:20" s="8" customFormat="1" ht="21" customHeight="1" x14ac:dyDescent="0.3">
      <c r="A37" s="8" t="s">
        <v>89</v>
      </c>
      <c r="C37" s="4" t="s">
        <v>497</v>
      </c>
      <c r="E37" s="266" t="s">
        <v>498</v>
      </c>
      <c r="F37" s="4"/>
      <c r="G37" s="4"/>
      <c r="H37" s="4" t="s">
        <v>499</v>
      </c>
      <c r="I37"/>
      <c r="K37" s="122" t="s">
        <v>500</v>
      </c>
      <c r="L37" s="212"/>
      <c r="M37" s="213"/>
      <c r="N37" s="214"/>
      <c r="O37"/>
      <c r="P37" s="146"/>
      <c r="Q37" s="146"/>
      <c r="R37" s="212"/>
      <c r="S37" s="146"/>
    </row>
    <row r="38" spans="1:20" s="8" customFormat="1" ht="21" customHeight="1" x14ac:dyDescent="0.3">
      <c r="D38" s="210"/>
      <c r="E38" s="266" t="s">
        <v>93</v>
      </c>
      <c r="F38" s="210"/>
      <c r="G38" s="210"/>
      <c r="H38" s="210"/>
      <c r="I38"/>
      <c r="J38" s="210"/>
      <c r="K38" s="210"/>
      <c r="L38" s="212"/>
      <c r="M38" s="213"/>
      <c r="N38" s="215"/>
      <c r="O38"/>
      <c r="P38" s="213"/>
      <c r="Q38" s="212"/>
      <c r="R38" s="215"/>
      <c r="S38" s="215"/>
      <c r="T38" s="215"/>
    </row>
    <row r="39" spans="1:20" s="8" customFormat="1" ht="7.65" customHeight="1" x14ac:dyDescent="0.3">
      <c r="H39" s="132"/>
    </row>
    <row r="40" spans="1:20" s="4" customFormat="1" ht="21.6" customHeight="1" x14ac:dyDescent="0.3">
      <c r="A40" s="219" t="s">
        <v>520</v>
      </c>
      <c r="B40" s="220"/>
      <c r="C40" s="220"/>
      <c r="D40" s="220"/>
      <c r="E40" s="220"/>
      <c r="F40" s="220"/>
      <c r="G40" s="220"/>
      <c r="H40" s="220"/>
      <c r="I40" s="220"/>
      <c r="J40" s="220"/>
    </row>
    <row r="41" spans="1:20" s="4" customFormat="1" ht="20.399999999999999" customHeight="1" x14ac:dyDescent="0.3">
      <c r="A41" s="5" t="s">
        <v>521</v>
      </c>
    </row>
    <row r="42" spans="1:20" s="4" customFormat="1" ht="16.5" customHeight="1" x14ac:dyDescent="0.3">
      <c r="A42" s="219"/>
    </row>
  </sheetData>
  <mergeCells count="33">
    <mergeCell ref="J18:K18"/>
    <mergeCell ref="J19:K19"/>
    <mergeCell ref="A21:K21"/>
    <mergeCell ref="D23:H23"/>
    <mergeCell ref="E8:E9"/>
    <mergeCell ref="F8:F9"/>
    <mergeCell ref="G8:G9"/>
    <mergeCell ref="H8:H9"/>
    <mergeCell ref="I8:I9"/>
    <mergeCell ref="J8:J9"/>
    <mergeCell ref="A24:A26"/>
    <mergeCell ref="D24:D26"/>
    <mergeCell ref="E24:K24"/>
    <mergeCell ref="B25:B26"/>
    <mergeCell ref="C25:C26"/>
    <mergeCell ref="K25:K26"/>
    <mergeCell ref="E25:E26"/>
    <mergeCell ref="F25:F26"/>
    <mergeCell ref="G25:G26"/>
    <mergeCell ref="H25:H26"/>
    <mergeCell ref="I25:I26"/>
    <mergeCell ref="J25:J26"/>
    <mergeCell ref="J1:K1"/>
    <mergeCell ref="J2:K2"/>
    <mergeCell ref="A4:K4"/>
    <mergeCell ref="D6:H6"/>
    <mergeCell ref="A7:A9"/>
    <mergeCell ref="B7:C7"/>
    <mergeCell ref="D7:D9"/>
    <mergeCell ref="E7:K7"/>
    <mergeCell ref="B8:B9"/>
    <mergeCell ref="C8:C9"/>
    <mergeCell ref="K8:K9"/>
  </mergeCells>
  <phoneticPr fontId="4" type="noConversion"/>
  <pageMargins left="0.70866141732283472" right="0.70866141732283472" top="0.74803149606299213" bottom="0.74803149606299213" header="0.31496062992125984" footer="0.31496062992125984"/>
  <pageSetup paperSize="9" scale="8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842FD-9A6E-4A30-BD55-10E48235D137}">
  <dimension ref="A1:T42"/>
  <sheetViews>
    <sheetView zoomScale="90" zoomScaleNormal="90" workbookViewId="0">
      <selection activeCell="B10" sqref="B10"/>
    </sheetView>
  </sheetViews>
  <sheetFormatPr defaultColWidth="11" defaultRowHeight="11.4" x14ac:dyDescent="0.25"/>
  <cols>
    <col min="1" max="1" width="15.6640625" style="2" customWidth="1"/>
    <col min="2" max="8" width="13.6640625" style="2" customWidth="1"/>
    <col min="9" max="9" width="14.44140625" style="1" customWidth="1"/>
    <col min="10" max="10" width="13.6640625" style="1" customWidth="1"/>
    <col min="11" max="11" width="16.21875" style="1" customWidth="1"/>
    <col min="12" max="12" width="15.44140625" style="1" bestFit="1" customWidth="1"/>
    <col min="13" max="16384" width="11" style="1"/>
  </cols>
  <sheetData>
    <row r="1" spans="1:12" s="4" customFormat="1" ht="24" customHeight="1" x14ac:dyDescent="0.3">
      <c r="A1" s="301" t="s">
        <v>508</v>
      </c>
      <c r="B1" s="10"/>
      <c r="C1" s="10"/>
      <c r="D1" s="10"/>
      <c r="E1" s="10"/>
      <c r="F1" s="10"/>
      <c r="G1" s="10"/>
      <c r="H1" s="10"/>
      <c r="I1" s="301" t="s">
        <v>509</v>
      </c>
      <c r="J1" s="376" t="s">
        <v>352</v>
      </c>
      <c r="K1" s="377"/>
    </row>
    <row r="2" spans="1:12" s="4" customFormat="1" ht="24" customHeight="1" x14ac:dyDescent="0.3">
      <c r="A2" s="301" t="s">
        <v>510</v>
      </c>
      <c r="B2" s="216" t="s">
        <v>502</v>
      </c>
      <c r="C2" s="12"/>
      <c r="D2" s="12"/>
      <c r="E2" s="12"/>
      <c r="F2" s="12"/>
      <c r="G2" s="12"/>
      <c r="H2" s="12" t="s">
        <v>3</v>
      </c>
      <c r="I2" s="301" t="s">
        <v>511</v>
      </c>
      <c r="J2" s="378" t="s">
        <v>364</v>
      </c>
      <c r="K2" s="379"/>
    </row>
    <row r="3" spans="1:12" s="4" customFormat="1" ht="14.1" customHeight="1" x14ac:dyDescent="0.3">
      <c r="A3" s="10"/>
      <c r="B3" s="10"/>
      <c r="C3" s="10"/>
      <c r="D3" s="10"/>
      <c r="E3" s="10"/>
      <c r="F3" s="10"/>
      <c r="G3" s="10"/>
      <c r="H3" s="10"/>
    </row>
    <row r="4" spans="1:12" ht="33.9" customHeight="1" x14ac:dyDescent="0.3">
      <c r="A4" s="380" t="s">
        <v>150</v>
      </c>
      <c r="B4" s="380"/>
      <c r="C4" s="380"/>
      <c r="D4" s="380"/>
      <c r="E4" s="380"/>
      <c r="F4" s="380"/>
      <c r="G4" s="380"/>
      <c r="H4" s="380"/>
      <c r="I4" s="380"/>
      <c r="J4" s="380"/>
      <c r="K4" s="381"/>
    </row>
    <row r="5" spans="1:12" ht="8.4" customHeight="1" x14ac:dyDescent="0.25">
      <c r="A5" s="302"/>
      <c r="B5" s="302"/>
      <c r="C5" s="302"/>
      <c r="D5" s="302"/>
      <c r="E5" s="302"/>
      <c r="F5" s="302"/>
      <c r="G5" s="302"/>
      <c r="H5" s="302"/>
    </row>
    <row r="6" spans="1:12" ht="28.95" customHeight="1" x14ac:dyDescent="0.3">
      <c r="A6" s="24"/>
      <c r="B6" s="24"/>
      <c r="C6" s="24"/>
      <c r="D6" s="382" t="s">
        <v>538</v>
      </c>
      <c r="E6" s="382"/>
      <c r="F6" s="382"/>
      <c r="G6" s="382"/>
      <c r="H6" s="382"/>
      <c r="I6" s="8"/>
      <c r="K6" s="122" t="s">
        <v>152</v>
      </c>
    </row>
    <row r="7" spans="1:12" s="5" customFormat="1" ht="32.25" customHeight="1" x14ac:dyDescent="0.3">
      <c r="A7" s="383" t="s">
        <v>191</v>
      </c>
      <c r="B7" s="361" t="s">
        <v>153</v>
      </c>
      <c r="C7" s="362"/>
      <c r="D7" s="365" t="s">
        <v>115</v>
      </c>
      <c r="E7" s="361" t="s">
        <v>156</v>
      </c>
      <c r="F7" s="368"/>
      <c r="G7" s="368"/>
      <c r="H7" s="368"/>
      <c r="I7" s="368"/>
      <c r="J7" s="368"/>
      <c r="K7" s="368"/>
    </row>
    <row r="8" spans="1:12" s="5" customFormat="1" ht="42" customHeight="1" x14ac:dyDescent="0.3">
      <c r="A8" s="384"/>
      <c r="B8" s="363" t="s">
        <v>10</v>
      </c>
      <c r="C8" s="365" t="s">
        <v>157</v>
      </c>
      <c r="D8" s="367"/>
      <c r="E8" s="365" t="s">
        <v>492</v>
      </c>
      <c r="F8" s="365" t="s">
        <v>493</v>
      </c>
      <c r="G8" s="365" t="s">
        <v>494</v>
      </c>
      <c r="H8" s="365" t="s">
        <v>495</v>
      </c>
      <c r="I8" s="367" t="s">
        <v>496</v>
      </c>
      <c r="J8" s="367" t="s">
        <v>161</v>
      </c>
      <c r="K8" s="386" t="s">
        <v>202</v>
      </c>
    </row>
    <row r="9" spans="1:12" s="5" customFormat="1" ht="16.2" customHeight="1" x14ac:dyDescent="0.3">
      <c r="A9" s="385"/>
      <c r="B9" s="364"/>
      <c r="C9" s="366"/>
      <c r="D9" s="366"/>
      <c r="E9" s="366"/>
      <c r="F9" s="366"/>
      <c r="G9" s="366"/>
      <c r="H9" s="366"/>
      <c r="I9" s="366"/>
      <c r="J9" s="366"/>
      <c r="K9" s="387"/>
    </row>
    <row r="10" spans="1:12" s="4" customFormat="1" ht="55.2" customHeight="1" x14ac:dyDescent="0.3">
      <c r="A10" s="30" t="s">
        <v>513</v>
      </c>
      <c r="B10" s="303">
        <v>123830</v>
      </c>
      <c r="C10" s="304">
        <v>42343</v>
      </c>
      <c r="D10" s="118">
        <v>2063773</v>
      </c>
      <c r="E10" s="304">
        <v>114050</v>
      </c>
      <c r="F10" s="304">
        <v>115705</v>
      </c>
      <c r="G10" s="304">
        <v>123754</v>
      </c>
      <c r="H10" s="304">
        <v>123333</v>
      </c>
      <c r="I10" s="304">
        <v>119146</v>
      </c>
      <c r="J10" s="304">
        <v>120267</v>
      </c>
      <c r="K10" s="305">
        <v>159833</v>
      </c>
      <c r="L10" s="268"/>
    </row>
    <row r="11" spans="1:12" s="4" customFormat="1" ht="55.2" customHeight="1" x14ac:dyDescent="0.3">
      <c r="A11" s="30" t="s">
        <v>514</v>
      </c>
      <c r="B11" s="306">
        <v>11788</v>
      </c>
      <c r="C11" s="304">
        <v>5531</v>
      </c>
      <c r="D11" s="118">
        <v>282184</v>
      </c>
      <c r="E11" s="304">
        <v>14846</v>
      </c>
      <c r="F11" s="304">
        <v>12684</v>
      </c>
      <c r="G11" s="304">
        <v>13232</v>
      </c>
      <c r="H11" s="304">
        <v>9615</v>
      </c>
      <c r="I11" s="304">
        <v>7054</v>
      </c>
      <c r="J11" s="304">
        <v>5791</v>
      </c>
      <c r="K11" s="307">
        <v>4433</v>
      </c>
    </row>
    <row r="12" spans="1:12" s="4" customFormat="1" ht="55.2" customHeight="1" x14ac:dyDescent="0.3">
      <c r="A12" s="30" t="s">
        <v>515</v>
      </c>
      <c r="B12" s="306">
        <v>19224</v>
      </c>
      <c r="C12" s="304">
        <v>6547</v>
      </c>
      <c r="D12" s="118">
        <v>474973</v>
      </c>
      <c r="E12" s="304">
        <v>23414</v>
      </c>
      <c r="F12" s="304">
        <v>20531</v>
      </c>
      <c r="G12" s="304">
        <v>19978</v>
      </c>
      <c r="H12" s="304">
        <v>15114</v>
      </c>
      <c r="I12" s="304">
        <v>12629</v>
      </c>
      <c r="J12" s="304">
        <v>10314</v>
      </c>
      <c r="K12" s="307">
        <v>8253</v>
      </c>
    </row>
    <row r="13" spans="1:12" s="4" customFormat="1" ht="55.2" customHeight="1" x14ac:dyDescent="0.3">
      <c r="A13" s="30" t="s">
        <v>516</v>
      </c>
      <c r="B13" s="306">
        <v>37650</v>
      </c>
      <c r="C13" s="304">
        <v>12240</v>
      </c>
      <c r="D13" s="118">
        <v>341670</v>
      </c>
      <c r="E13" s="304">
        <v>33066</v>
      </c>
      <c r="F13" s="304">
        <v>30225</v>
      </c>
      <c r="G13" s="304">
        <v>29629</v>
      </c>
      <c r="H13" s="304">
        <v>23562</v>
      </c>
      <c r="I13" s="304">
        <v>20591</v>
      </c>
      <c r="J13" s="304">
        <v>17311</v>
      </c>
      <c r="K13" s="307">
        <v>11853</v>
      </c>
    </row>
    <row r="14" spans="1:12" s="4" customFormat="1" ht="55.2" customHeight="1" x14ac:dyDescent="0.3">
      <c r="A14" s="30" t="s">
        <v>517</v>
      </c>
      <c r="B14" s="306">
        <v>55165</v>
      </c>
      <c r="C14" s="304">
        <v>18025</v>
      </c>
      <c r="D14" s="118">
        <v>880253</v>
      </c>
      <c r="E14" s="304">
        <v>42724</v>
      </c>
      <c r="F14" s="304">
        <v>52265</v>
      </c>
      <c r="G14" s="304">
        <v>60915</v>
      </c>
      <c r="H14" s="304">
        <v>75042</v>
      </c>
      <c r="I14" s="304">
        <v>78872</v>
      </c>
      <c r="J14" s="304">
        <v>86851</v>
      </c>
      <c r="K14" s="307">
        <v>135294</v>
      </c>
    </row>
    <row r="15" spans="1:12" s="4" customFormat="1" ht="55.2" customHeight="1" x14ac:dyDescent="0.3">
      <c r="A15" s="31" t="s">
        <v>518</v>
      </c>
      <c r="B15" s="308">
        <v>3</v>
      </c>
      <c r="C15" s="310">
        <v>0</v>
      </c>
      <c r="D15" s="218">
        <v>84693</v>
      </c>
      <c r="E15" s="310">
        <v>0</v>
      </c>
      <c r="F15" s="310">
        <v>0</v>
      </c>
      <c r="G15" s="310">
        <v>0</v>
      </c>
      <c r="H15" s="310">
        <v>0</v>
      </c>
      <c r="I15" s="310">
        <v>0</v>
      </c>
      <c r="J15" s="310">
        <v>0</v>
      </c>
      <c r="K15" s="310">
        <v>0</v>
      </c>
    </row>
    <row r="16" spans="1:12" s="4" customFormat="1" ht="25.2" customHeight="1" x14ac:dyDescent="0.3">
      <c r="A16" s="30"/>
      <c r="B16" s="118"/>
      <c r="C16" s="118"/>
      <c r="D16" s="118"/>
      <c r="E16" s="118"/>
      <c r="F16" s="118"/>
      <c r="G16" s="118"/>
      <c r="H16" s="128"/>
      <c r="I16" s="128"/>
      <c r="J16" s="128"/>
      <c r="K16" s="207"/>
    </row>
    <row r="17" spans="1:11" s="4" customFormat="1" ht="33.6" customHeight="1" x14ac:dyDescent="0.3"/>
    <row r="18" spans="1:11" s="4" customFormat="1" ht="21.75" customHeight="1" x14ac:dyDescent="0.3">
      <c r="A18" s="301" t="s">
        <v>508</v>
      </c>
      <c r="B18" s="10"/>
      <c r="C18" s="10"/>
      <c r="D18" s="10"/>
      <c r="E18" s="10"/>
      <c r="F18" s="10"/>
      <c r="G18" s="10"/>
      <c r="H18" s="10"/>
      <c r="I18" s="301" t="s">
        <v>509</v>
      </c>
      <c r="J18" s="376" t="s">
        <v>352</v>
      </c>
      <c r="K18" s="377"/>
    </row>
    <row r="19" spans="1:11" s="4" customFormat="1" ht="19.5" customHeight="1" x14ac:dyDescent="0.3">
      <c r="A19" s="301" t="s">
        <v>510</v>
      </c>
      <c r="B19" s="216" t="s">
        <v>502</v>
      </c>
      <c r="C19" s="12"/>
      <c r="D19" s="12"/>
      <c r="E19" s="12"/>
      <c r="F19" s="12"/>
      <c r="G19" s="12"/>
      <c r="H19" s="12" t="s">
        <v>3</v>
      </c>
      <c r="I19" s="301" t="s">
        <v>511</v>
      </c>
      <c r="J19" s="378" t="s">
        <v>364</v>
      </c>
      <c r="K19" s="379"/>
    </row>
    <row r="20" spans="1:11" s="4" customFormat="1" ht="16.5" customHeight="1" x14ac:dyDescent="0.3">
      <c r="A20" s="10"/>
      <c r="B20" s="10"/>
      <c r="C20" s="10"/>
      <c r="D20" s="10"/>
      <c r="E20" s="10"/>
      <c r="F20" s="10"/>
      <c r="G20" s="10"/>
      <c r="H20" s="10"/>
    </row>
    <row r="21" spans="1:11" s="4" customFormat="1" ht="33.9" customHeight="1" x14ac:dyDescent="0.3">
      <c r="A21" s="380" t="s">
        <v>278</v>
      </c>
      <c r="B21" s="380"/>
      <c r="C21" s="380"/>
      <c r="D21" s="380"/>
      <c r="E21" s="380"/>
      <c r="F21" s="380"/>
      <c r="G21" s="380"/>
      <c r="H21" s="380"/>
      <c r="I21" s="380"/>
      <c r="J21" s="380"/>
      <c r="K21" s="380"/>
    </row>
    <row r="22" spans="1:11" s="4" customFormat="1" ht="9" customHeight="1" x14ac:dyDescent="0.3">
      <c r="A22" s="302"/>
      <c r="B22" s="302"/>
      <c r="C22" s="302"/>
      <c r="D22" s="302"/>
      <c r="E22" s="302"/>
      <c r="F22" s="302"/>
      <c r="G22" s="302"/>
      <c r="H22" s="302"/>
      <c r="I22" s="1"/>
      <c r="J22" s="1"/>
      <c r="K22" s="1"/>
    </row>
    <row r="23" spans="1:11" s="4" customFormat="1" ht="21" customHeight="1" x14ac:dyDescent="0.3">
      <c r="A23" s="24"/>
      <c r="B23" s="24"/>
      <c r="C23" s="24"/>
      <c r="D23" s="382" t="s">
        <v>538</v>
      </c>
      <c r="E23" s="382"/>
      <c r="F23" s="382"/>
      <c r="G23" s="382"/>
      <c r="H23" s="382"/>
      <c r="I23" s="8"/>
      <c r="J23" s="1"/>
      <c r="K23" s="122" t="s">
        <v>152</v>
      </c>
    </row>
    <row r="24" spans="1:11" s="4" customFormat="1" ht="26.4" customHeight="1" x14ac:dyDescent="0.3">
      <c r="A24" s="383" t="s">
        <v>168</v>
      </c>
      <c r="B24" s="14" t="s">
        <v>153</v>
      </c>
      <c r="C24" s="15"/>
      <c r="D24" s="365" t="s">
        <v>115</v>
      </c>
      <c r="E24" s="361" t="s">
        <v>156</v>
      </c>
      <c r="F24" s="368"/>
      <c r="G24" s="368"/>
      <c r="H24" s="368"/>
      <c r="I24" s="368"/>
      <c r="J24" s="368"/>
      <c r="K24" s="368"/>
    </row>
    <row r="25" spans="1:11" s="4" customFormat="1" ht="29.25" customHeight="1" x14ac:dyDescent="0.3">
      <c r="A25" s="384"/>
      <c r="B25" s="363" t="s">
        <v>10</v>
      </c>
      <c r="C25" s="365" t="s">
        <v>157</v>
      </c>
      <c r="D25" s="367"/>
      <c r="E25" s="365" t="s">
        <v>492</v>
      </c>
      <c r="F25" s="365" t="s">
        <v>493</v>
      </c>
      <c r="G25" s="365" t="s">
        <v>494</v>
      </c>
      <c r="H25" s="365" t="s">
        <v>495</v>
      </c>
      <c r="I25" s="367" t="s">
        <v>496</v>
      </c>
      <c r="J25" s="367" t="s">
        <v>161</v>
      </c>
      <c r="K25" s="386" t="s">
        <v>202</v>
      </c>
    </row>
    <row r="26" spans="1:11" s="4" customFormat="1" ht="21.6" customHeight="1" x14ac:dyDescent="0.3">
      <c r="A26" s="385"/>
      <c r="B26" s="364"/>
      <c r="C26" s="366"/>
      <c r="D26" s="366"/>
      <c r="E26" s="366"/>
      <c r="F26" s="366"/>
      <c r="G26" s="366"/>
      <c r="H26" s="366"/>
      <c r="I26" s="366"/>
      <c r="J26" s="366"/>
      <c r="K26" s="387"/>
    </row>
    <row r="27" spans="1:11" s="4" customFormat="1" ht="33" customHeight="1" x14ac:dyDescent="0.3">
      <c r="A27" s="30" t="s">
        <v>513</v>
      </c>
      <c r="B27" s="123">
        <v>123830</v>
      </c>
      <c r="C27" s="118">
        <v>42343</v>
      </c>
      <c r="D27" s="118">
        <v>2063773</v>
      </c>
      <c r="E27" s="118">
        <v>114050</v>
      </c>
      <c r="F27" s="118">
        <v>115705</v>
      </c>
      <c r="G27" s="118">
        <v>123754</v>
      </c>
      <c r="H27" s="118">
        <v>123333</v>
      </c>
      <c r="I27" s="118">
        <v>119146</v>
      </c>
      <c r="J27" s="118">
        <v>120267</v>
      </c>
      <c r="K27" s="199">
        <v>159833</v>
      </c>
    </row>
    <row r="28" spans="1:11" s="4" customFormat="1" ht="33" customHeight="1" x14ac:dyDescent="0.3">
      <c r="A28" s="30" t="s">
        <v>24</v>
      </c>
      <c r="B28" s="323">
        <v>5</v>
      </c>
      <c r="C28" s="321">
        <v>0</v>
      </c>
      <c r="D28" s="321" t="s">
        <v>166</v>
      </c>
      <c r="E28" s="321">
        <v>114050</v>
      </c>
      <c r="F28" s="321">
        <v>115705</v>
      </c>
      <c r="G28" s="321">
        <v>123754</v>
      </c>
      <c r="H28" s="321">
        <v>123333</v>
      </c>
      <c r="I28" s="321">
        <v>119146</v>
      </c>
      <c r="J28" s="321">
        <v>120267</v>
      </c>
      <c r="K28" s="321">
        <v>159833</v>
      </c>
    </row>
    <row r="29" spans="1:11" s="4" customFormat="1" ht="33" customHeight="1" x14ac:dyDescent="0.3">
      <c r="A29" s="30" t="s">
        <v>169</v>
      </c>
      <c r="B29" s="323">
        <v>1500</v>
      </c>
      <c r="C29" s="321">
        <v>0</v>
      </c>
      <c r="D29" s="321" t="s">
        <v>166</v>
      </c>
      <c r="E29" s="321" t="s">
        <v>166</v>
      </c>
      <c r="F29" s="321" t="s">
        <v>166</v>
      </c>
      <c r="G29" s="321" t="s">
        <v>166</v>
      </c>
      <c r="H29" s="321" t="s">
        <v>166</v>
      </c>
      <c r="I29" s="321" t="s">
        <v>166</v>
      </c>
      <c r="J29" s="321" t="s">
        <v>166</v>
      </c>
      <c r="K29" s="321" t="s">
        <v>166</v>
      </c>
    </row>
    <row r="30" spans="1:11" s="4" customFormat="1" ht="33" customHeight="1" x14ac:dyDescent="0.3">
      <c r="A30" s="30" t="s">
        <v>170</v>
      </c>
      <c r="B30" s="323">
        <v>11093</v>
      </c>
      <c r="C30" s="321">
        <v>0</v>
      </c>
      <c r="D30" s="321" t="s">
        <v>166</v>
      </c>
      <c r="E30" s="321" t="s">
        <v>166</v>
      </c>
      <c r="F30" s="321" t="s">
        <v>166</v>
      </c>
      <c r="G30" s="321" t="s">
        <v>166</v>
      </c>
      <c r="H30" s="321" t="s">
        <v>166</v>
      </c>
      <c r="I30" s="321" t="s">
        <v>166</v>
      </c>
      <c r="J30" s="321" t="s">
        <v>166</v>
      </c>
      <c r="K30" s="321" t="s">
        <v>166</v>
      </c>
    </row>
    <row r="31" spans="1:11" s="4" customFormat="1" ht="33" customHeight="1" x14ac:dyDescent="0.3">
      <c r="A31" s="30" t="s">
        <v>171</v>
      </c>
      <c r="B31" s="324">
        <v>32036</v>
      </c>
      <c r="C31" s="320">
        <v>0</v>
      </c>
      <c r="D31" s="321" t="s">
        <v>166</v>
      </c>
      <c r="E31" s="321" t="s">
        <v>166</v>
      </c>
      <c r="F31" s="321" t="s">
        <v>166</v>
      </c>
      <c r="G31" s="321" t="s">
        <v>166</v>
      </c>
      <c r="H31" s="321" t="s">
        <v>166</v>
      </c>
      <c r="I31" s="321" t="s">
        <v>166</v>
      </c>
      <c r="J31" s="321" t="s">
        <v>166</v>
      </c>
      <c r="K31" s="321" t="s">
        <v>166</v>
      </c>
    </row>
    <row r="32" spans="1:11" s="4" customFormat="1" ht="33" customHeight="1" x14ac:dyDescent="0.3">
      <c r="A32" s="30" t="s">
        <v>172</v>
      </c>
      <c r="B32" s="324">
        <v>45057</v>
      </c>
      <c r="C32" s="326">
        <v>8204</v>
      </c>
      <c r="D32" s="326">
        <v>182247</v>
      </c>
      <c r="E32" s="321" t="s">
        <v>166</v>
      </c>
      <c r="F32" s="321" t="s">
        <v>166</v>
      </c>
      <c r="G32" s="321" t="s">
        <v>166</v>
      </c>
      <c r="H32" s="321" t="s">
        <v>166</v>
      </c>
      <c r="I32" s="321" t="s">
        <v>166</v>
      </c>
      <c r="J32" s="321" t="s">
        <v>166</v>
      </c>
      <c r="K32" s="321" t="s">
        <v>166</v>
      </c>
    </row>
    <row r="33" spans="1:20" s="4" customFormat="1" ht="33" customHeight="1" x14ac:dyDescent="0.3">
      <c r="A33" s="30" t="s">
        <v>173</v>
      </c>
      <c r="B33" s="324">
        <v>26696</v>
      </c>
      <c r="C33" s="326">
        <v>26696</v>
      </c>
      <c r="D33" s="326">
        <v>219891</v>
      </c>
      <c r="E33" s="321" t="s">
        <v>166</v>
      </c>
      <c r="F33" s="321" t="s">
        <v>166</v>
      </c>
      <c r="G33" s="321" t="s">
        <v>166</v>
      </c>
      <c r="H33" s="321" t="s">
        <v>166</v>
      </c>
      <c r="I33" s="321" t="s">
        <v>166</v>
      </c>
      <c r="J33" s="321" t="s">
        <v>166</v>
      </c>
      <c r="K33" s="321" t="s">
        <v>166</v>
      </c>
    </row>
    <row r="34" spans="1:20" s="4" customFormat="1" ht="33" customHeight="1" x14ac:dyDescent="0.3">
      <c r="A34" s="30" t="s">
        <v>174</v>
      </c>
      <c r="B34" s="324">
        <v>6995</v>
      </c>
      <c r="C34" s="326">
        <v>6995</v>
      </c>
      <c r="D34" s="326">
        <v>283596</v>
      </c>
      <c r="E34" s="321" t="s">
        <v>166</v>
      </c>
      <c r="F34" s="321" t="s">
        <v>166</v>
      </c>
      <c r="G34" s="321" t="s">
        <v>166</v>
      </c>
      <c r="H34" s="321" t="s">
        <v>166</v>
      </c>
      <c r="I34" s="321" t="s">
        <v>166</v>
      </c>
      <c r="J34" s="321" t="s">
        <v>166</v>
      </c>
      <c r="K34" s="321" t="s">
        <v>166</v>
      </c>
    </row>
    <row r="35" spans="1:20" s="4" customFormat="1" ht="33" customHeight="1" x14ac:dyDescent="0.3">
      <c r="A35" s="30" t="s">
        <v>175</v>
      </c>
      <c r="B35" s="324">
        <v>415</v>
      </c>
      <c r="C35" s="326">
        <v>415</v>
      </c>
      <c r="D35" s="326">
        <v>316210</v>
      </c>
      <c r="E35" s="321" t="s">
        <v>166</v>
      </c>
      <c r="F35" s="321" t="s">
        <v>166</v>
      </c>
      <c r="G35" s="321" t="s">
        <v>166</v>
      </c>
      <c r="H35" s="321" t="s">
        <v>166</v>
      </c>
      <c r="I35" s="321" t="s">
        <v>166</v>
      </c>
      <c r="J35" s="321" t="s">
        <v>166</v>
      </c>
      <c r="K35" s="321" t="s">
        <v>166</v>
      </c>
    </row>
    <row r="36" spans="1:20" s="4" customFormat="1" ht="33" customHeight="1" x14ac:dyDescent="0.3">
      <c r="A36" s="31" t="s">
        <v>33</v>
      </c>
      <c r="B36" s="325">
        <v>33</v>
      </c>
      <c r="C36" s="327">
        <v>33</v>
      </c>
      <c r="D36" s="327">
        <v>1061829</v>
      </c>
      <c r="E36" s="322" t="s">
        <v>166</v>
      </c>
      <c r="F36" s="322" t="s">
        <v>166</v>
      </c>
      <c r="G36" s="322" t="s">
        <v>166</v>
      </c>
      <c r="H36" s="322" t="s">
        <v>166</v>
      </c>
      <c r="I36" s="322" t="s">
        <v>166</v>
      </c>
      <c r="J36" s="322" t="s">
        <v>166</v>
      </c>
      <c r="K36" s="322" t="s">
        <v>166</v>
      </c>
    </row>
    <row r="37" spans="1:20" s="8" customFormat="1" ht="21" customHeight="1" x14ac:dyDescent="0.3">
      <c r="A37" s="8" t="s">
        <v>89</v>
      </c>
      <c r="C37" s="4" t="s">
        <v>497</v>
      </c>
      <c r="E37" s="266" t="s">
        <v>498</v>
      </c>
      <c r="F37" s="4"/>
      <c r="G37" s="4"/>
      <c r="H37" s="4" t="s">
        <v>499</v>
      </c>
      <c r="I37"/>
      <c r="K37" s="122" t="s">
        <v>500</v>
      </c>
      <c r="L37" s="212"/>
      <c r="M37" s="213"/>
      <c r="N37" s="214"/>
      <c r="O37"/>
      <c r="P37" s="146"/>
      <c r="Q37" s="146"/>
      <c r="R37" s="212"/>
      <c r="S37" s="146"/>
    </row>
    <row r="38" spans="1:20" s="8" customFormat="1" ht="21" customHeight="1" x14ac:dyDescent="0.3">
      <c r="D38" s="210"/>
      <c r="E38" s="266" t="s">
        <v>93</v>
      </c>
      <c r="F38" s="210"/>
      <c r="G38" s="210"/>
      <c r="H38" s="210"/>
      <c r="I38"/>
      <c r="J38" s="210"/>
      <c r="K38" s="210"/>
      <c r="L38" s="212"/>
      <c r="M38" s="213"/>
      <c r="N38" s="215"/>
      <c r="O38"/>
      <c r="P38" s="213"/>
      <c r="Q38" s="212"/>
      <c r="R38" s="215"/>
      <c r="S38" s="215"/>
      <c r="T38" s="215"/>
    </row>
    <row r="39" spans="1:20" s="8" customFormat="1" ht="7.65" customHeight="1" x14ac:dyDescent="0.3">
      <c r="H39" s="132"/>
    </row>
    <row r="40" spans="1:20" s="4" customFormat="1" ht="21.6" customHeight="1" x14ac:dyDescent="0.3">
      <c r="A40" s="219" t="s">
        <v>520</v>
      </c>
      <c r="B40" s="220"/>
      <c r="C40" s="220"/>
      <c r="D40" s="220"/>
      <c r="E40" s="220"/>
      <c r="F40" s="220"/>
      <c r="G40" s="220"/>
      <c r="H40" s="220"/>
      <c r="I40" s="220"/>
      <c r="J40" s="220"/>
    </row>
    <row r="41" spans="1:20" s="4" customFormat="1" ht="20.399999999999999" customHeight="1" x14ac:dyDescent="0.3">
      <c r="A41" s="5" t="s">
        <v>521</v>
      </c>
    </row>
    <row r="42" spans="1:20" s="4" customFormat="1" ht="16.5" customHeight="1" x14ac:dyDescent="0.3">
      <c r="A42" s="219"/>
    </row>
  </sheetData>
  <mergeCells count="33">
    <mergeCell ref="J1:K1"/>
    <mergeCell ref="J2:K2"/>
    <mergeCell ref="A4:K4"/>
    <mergeCell ref="D6:H6"/>
    <mergeCell ref="A7:A9"/>
    <mergeCell ref="B7:C7"/>
    <mergeCell ref="D7:D9"/>
    <mergeCell ref="E7:K7"/>
    <mergeCell ref="B8:B9"/>
    <mergeCell ref="C8:C9"/>
    <mergeCell ref="K8:K9"/>
    <mergeCell ref="A24:A26"/>
    <mergeCell ref="D24:D26"/>
    <mergeCell ref="E24:K24"/>
    <mergeCell ref="B25:B26"/>
    <mergeCell ref="C25:C26"/>
    <mergeCell ref="K25:K26"/>
    <mergeCell ref="E25:E26"/>
    <mergeCell ref="F25:F26"/>
    <mergeCell ref="G25:G26"/>
    <mergeCell ref="H25:H26"/>
    <mergeCell ref="I25:I26"/>
    <mergeCell ref="J25:J26"/>
    <mergeCell ref="J18:K18"/>
    <mergeCell ref="J19:K19"/>
    <mergeCell ref="A21:K21"/>
    <mergeCell ref="D23:H23"/>
    <mergeCell ref="E8:E9"/>
    <mergeCell ref="F8:F9"/>
    <mergeCell ref="G8:G9"/>
    <mergeCell ref="H8:H9"/>
    <mergeCell ref="I8:I9"/>
    <mergeCell ref="J8:J9"/>
  </mergeCells>
  <phoneticPr fontId="4" type="noConversion"/>
  <pageMargins left="0.70866141732283472" right="0.70866141732283472" top="0.74803149606299213" bottom="0.74803149606299213" header="0.31496062992125984" footer="0.31496062992125984"/>
  <pageSetup paperSize="9" scale="8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535F2-74A9-4657-8977-A5DC1DFF5822}">
  <dimension ref="A1:T43"/>
  <sheetViews>
    <sheetView zoomScale="90" zoomScaleNormal="90" workbookViewId="0">
      <selection activeCell="B9" sqref="B9:B10"/>
    </sheetView>
  </sheetViews>
  <sheetFormatPr defaultColWidth="11" defaultRowHeight="11.4" x14ac:dyDescent="0.25"/>
  <cols>
    <col min="1" max="1" width="15.6640625" style="2" customWidth="1"/>
    <col min="2" max="8" width="13.6640625" style="2" customWidth="1"/>
    <col min="9" max="9" width="14.44140625" style="1" customWidth="1"/>
    <col min="10" max="10" width="13.6640625" style="1" customWidth="1"/>
    <col min="11" max="11" width="16.21875" style="1" customWidth="1"/>
    <col min="12" max="12" width="15.44140625" style="1" bestFit="1" customWidth="1"/>
    <col min="13" max="16384" width="11" style="1"/>
  </cols>
  <sheetData>
    <row r="1" spans="1:12" s="4" customFormat="1" ht="24" customHeight="1" x14ac:dyDescent="0.3">
      <c r="A1" s="301" t="s">
        <v>508</v>
      </c>
      <c r="B1" s="10"/>
      <c r="C1" s="10"/>
      <c r="D1" s="10"/>
      <c r="E1" s="10"/>
      <c r="F1" s="10"/>
      <c r="G1" s="10"/>
      <c r="H1" s="10"/>
      <c r="I1" s="301" t="s">
        <v>509</v>
      </c>
      <c r="J1" s="376" t="s">
        <v>352</v>
      </c>
      <c r="K1" s="377"/>
    </row>
    <row r="2" spans="1:12" s="4" customFormat="1" ht="24" customHeight="1" x14ac:dyDescent="0.3">
      <c r="A2" s="301" t="s">
        <v>510</v>
      </c>
      <c r="B2" s="216" t="s">
        <v>502</v>
      </c>
      <c r="C2" s="12"/>
      <c r="D2" s="12"/>
      <c r="E2" s="12"/>
      <c r="F2" s="12"/>
      <c r="G2" s="12"/>
      <c r="H2" s="12" t="s">
        <v>3</v>
      </c>
      <c r="I2" s="301" t="s">
        <v>511</v>
      </c>
      <c r="J2" s="378" t="s">
        <v>364</v>
      </c>
      <c r="K2" s="379"/>
    </row>
    <row r="3" spans="1:12" s="4" customFormat="1" ht="14.1" customHeight="1" x14ac:dyDescent="0.3">
      <c r="A3" s="10"/>
      <c r="B3" s="10"/>
      <c r="C3" s="10"/>
      <c r="D3" s="10"/>
      <c r="E3" s="10"/>
      <c r="F3" s="10"/>
      <c r="G3" s="10"/>
      <c r="H3" s="10"/>
    </row>
    <row r="4" spans="1:12" ht="33.9" customHeight="1" x14ac:dyDescent="0.3">
      <c r="A4" s="380" t="s">
        <v>150</v>
      </c>
      <c r="B4" s="380"/>
      <c r="C4" s="380"/>
      <c r="D4" s="380"/>
      <c r="E4" s="380"/>
      <c r="F4" s="380"/>
      <c r="G4" s="380"/>
      <c r="H4" s="380"/>
      <c r="I4" s="380"/>
      <c r="J4" s="380"/>
      <c r="K4" s="381"/>
    </row>
    <row r="5" spans="1:12" ht="8.4" customHeight="1" x14ac:dyDescent="0.25">
      <c r="A5" s="302"/>
      <c r="B5" s="302"/>
      <c r="C5" s="302"/>
      <c r="D5" s="302"/>
      <c r="E5" s="302"/>
      <c r="F5" s="302"/>
      <c r="G5" s="302"/>
      <c r="H5" s="302"/>
    </row>
    <row r="6" spans="1:12" ht="28.95" customHeight="1" x14ac:dyDescent="0.3">
      <c r="A6" s="24"/>
      <c r="B6" s="24"/>
      <c r="C6" s="24"/>
      <c r="D6" s="382" t="s">
        <v>512</v>
      </c>
      <c r="E6" s="382"/>
      <c r="F6" s="382"/>
      <c r="G6" s="382"/>
      <c r="H6" s="382"/>
      <c r="I6" s="8"/>
      <c r="K6" s="122" t="s">
        <v>152</v>
      </c>
    </row>
    <row r="7" spans="1:12" s="5" customFormat="1" ht="32.25" customHeight="1" x14ac:dyDescent="0.3">
      <c r="A7" s="383" t="s">
        <v>191</v>
      </c>
      <c r="B7" s="361" t="s">
        <v>153</v>
      </c>
      <c r="C7" s="362"/>
      <c r="D7" s="365" t="s">
        <v>115</v>
      </c>
      <c r="E7" s="361" t="s">
        <v>156</v>
      </c>
      <c r="F7" s="368"/>
      <c r="G7" s="368"/>
      <c r="H7" s="368"/>
      <c r="I7" s="368"/>
      <c r="J7" s="368"/>
      <c r="K7" s="368"/>
    </row>
    <row r="8" spans="1:12" s="5" customFormat="1" ht="42" customHeight="1" x14ac:dyDescent="0.3">
      <c r="A8" s="384"/>
      <c r="B8" s="363" t="s">
        <v>10</v>
      </c>
      <c r="C8" s="365" t="s">
        <v>157</v>
      </c>
      <c r="D8" s="367"/>
      <c r="E8" s="365" t="s">
        <v>492</v>
      </c>
      <c r="F8" s="365" t="s">
        <v>493</v>
      </c>
      <c r="G8" s="365" t="s">
        <v>494</v>
      </c>
      <c r="H8" s="365" t="s">
        <v>495</v>
      </c>
      <c r="I8" s="367" t="s">
        <v>496</v>
      </c>
      <c r="J8" s="367" t="s">
        <v>161</v>
      </c>
      <c r="K8" s="386" t="s">
        <v>202</v>
      </c>
    </row>
    <row r="9" spans="1:12" s="5" customFormat="1" ht="16.2" customHeight="1" x14ac:dyDescent="0.3">
      <c r="A9" s="385"/>
      <c r="B9" s="364"/>
      <c r="C9" s="366"/>
      <c r="D9" s="366"/>
      <c r="E9" s="366"/>
      <c r="F9" s="366"/>
      <c r="G9" s="366"/>
      <c r="H9" s="366"/>
      <c r="I9" s="366"/>
      <c r="J9" s="366"/>
      <c r="K9" s="387"/>
    </row>
    <row r="10" spans="1:12" s="4" customFormat="1" ht="55.2" customHeight="1" x14ac:dyDescent="0.3">
      <c r="A10" s="30" t="s">
        <v>513</v>
      </c>
      <c r="B10" s="303">
        <v>128024</v>
      </c>
      <c r="C10" s="304">
        <v>43910</v>
      </c>
      <c r="D10" s="118">
        <v>1917371</v>
      </c>
      <c r="E10" s="304">
        <v>116921</v>
      </c>
      <c r="F10" s="304">
        <v>119720</v>
      </c>
      <c r="G10" s="304">
        <v>129685</v>
      </c>
      <c r="H10" s="304">
        <v>134617</v>
      </c>
      <c r="I10" s="304">
        <v>121641</v>
      </c>
      <c r="J10" s="304">
        <v>118968</v>
      </c>
      <c r="K10" s="305">
        <v>129205</v>
      </c>
      <c r="L10" s="268"/>
    </row>
    <row r="11" spans="1:12" s="4" customFormat="1" ht="55.2" customHeight="1" x14ac:dyDescent="0.3">
      <c r="A11" s="30" t="s">
        <v>514</v>
      </c>
      <c r="B11" s="306">
        <v>11691</v>
      </c>
      <c r="C11" s="304">
        <v>5440</v>
      </c>
      <c r="D11" s="118">
        <v>268583</v>
      </c>
      <c r="E11" s="304">
        <v>14384</v>
      </c>
      <c r="F11" s="304">
        <v>11888</v>
      </c>
      <c r="G11" s="304">
        <v>12085</v>
      </c>
      <c r="H11" s="304">
        <v>9279</v>
      </c>
      <c r="I11" s="304">
        <v>6812</v>
      </c>
      <c r="J11" s="304">
        <v>5370</v>
      </c>
      <c r="K11" s="307">
        <v>2989</v>
      </c>
    </row>
    <row r="12" spans="1:12" s="4" customFormat="1" ht="55.2" customHeight="1" x14ac:dyDescent="0.3">
      <c r="A12" s="30" t="s">
        <v>515</v>
      </c>
      <c r="B12" s="306">
        <v>19566</v>
      </c>
      <c r="C12" s="304">
        <v>6802</v>
      </c>
      <c r="D12" s="118">
        <v>413793</v>
      </c>
      <c r="E12" s="304">
        <v>23939</v>
      </c>
      <c r="F12" s="304">
        <v>20305</v>
      </c>
      <c r="G12" s="304">
        <v>20073</v>
      </c>
      <c r="H12" s="304">
        <v>15442</v>
      </c>
      <c r="I12" s="304">
        <v>12203</v>
      </c>
      <c r="J12" s="304">
        <v>10104</v>
      </c>
      <c r="K12" s="307">
        <v>6213</v>
      </c>
    </row>
    <row r="13" spans="1:12" s="4" customFormat="1" ht="55.2" customHeight="1" x14ac:dyDescent="0.3">
      <c r="A13" s="30" t="s">
        <v>516</v>
      </c>
      <c r="B13" s="306">
        <v>37446</v>
      </c>
      <c r="C13" s="304">
        <v>12250</v>
      </c>
      <c r="D13" s="118">
        <v>320810</v>
      </c>
      <c r="E13" s="304">
        <v>31148</v>
      </c>
      <c r="F13" s="304">
        <v>28789</v>
      </c>
      <c r="G13" s="304">
        <v>28671</v>
      </c>
      <c r="H13" s="304">
        <v>24493</v>
      </c>
      <c r="I13" s="304">
        <v>20231</v>
      </c>
      <c r="J13" s="304">
        <v>16815</v>
      </c>
      <c r="K13" s="307">
        <v>9799</v>
      </c>
    </row>
    <row r="14" spans="1:12" s="4" customFormat="1" ht="55.2" customHeight="1" x14ac:dyDescent="0.3">
      <c r="A14" s="30" t="s">
        <v>517</v>
      </c>
      <c r="B14" s="306">
        <v>59310</v>
      </c>
      <c r="C14" s="304">
        <v>19413</v>
      </c>
      <c r="D14" s="118">
        <v>858602</v>
      </c>
      <c r="E14" s="304">
        <v>47450</v>
      </c>
      <c r="F14" s="304">
        <v>58738</v>
      </c>
      <c r="G14" s="304">
        <v>68856</v>
      </c>
      <c r="H14" s="304">
        <v>85403</v>
      </c>
      <c r="I14" s="304">
        <v>82395</v>
      </c>
      <c r="J14" s="304">
        <v>86679</v>
      </c>
      <c r="K14" s="307">
        <v>110204</v>
      </c>
    </row>
    <row r="15" spans="1:12" s="4" customFormat="1" ht="55.2" customHeight="1" x14ac:dyDescent="0.3">
      <c r="A15" s="31" t="s">
        <v>518</v>
      </c>
      <c r="B15" s="308">
        <v>11</v>
      </c>
      <c r="C15" s="309">
        <v>5</v>
      </c>
      <c r="D15" s="218">
        <v>55583</v>
      </c>
      <c r="E15" s="310">
        <v>0</v>
      </c>
      <c r="F15" s="310">
        <v>0</v>
      </c>
      <c r="G15" s="310">
        <v>0</v>
      </c>
      <c r="H15" s="310">
        <v>0</v>
      </c>
      <c r="I15" s="310">
        <v>0</v>
      </c>
      <c r="J15" s="310">
        <v>0</v>
      </c>
      <c r="K15" s="310">
        <v>0</v>
      </c>
    </row>
    <row r="16" spans="1:12" s="4" customFormat="1" ht="25.2" customHeight="1" x14ac:dyDescent="0.3">
      <c r="A16" s="30"/>
      <c r="B16" s="118"/>
      <c r="C16" s="118"/>
      <c r="D16" s="118"/>
      <c r="E16" s="118"/>
      <c r="F16" s="118"/>
      <c r="G16" s="118"/>
      <c r="H16" s="128"/>
      <c r="I16" s="128"/>
      <c r="J16" s="128"/>
      <c r="K16" s="207"/>
    </row>
    <row r="17" spans="1:11" s="4" customFormat="1" ht="33.6" customHeight="1" x14ac:dyDescent="0.3"/>
    <row r="18" spans="1:11" s="4" customFormat="1" ht="21.75" customHeight="1" x14ac:dyDescent="0.3">
      <c r="A18" s="301" t="s">
        <v>508</v>
      </c>
      <c r="B18" s="10"/>
      <c r="C18" s="10"/>
      <c r="D18" s="10"/>
      <c r="E18" s="10"/>
      <c r="F18" s="10"/>
      <c r="G18" s="10"/>
      <c r="H18" s="10"/>
      <c r="I18" s="301" t="s">
        <v>509</v>
      </c>
      <c r="J18" s="376" t="s">
        <v>352</v>
      </c>
      <c r="K18" s="377"/>
    </row>
    <row r="19" spans="1:11" s="4" customFormat="1" ht="19.5" customHeight="1" x14ac:dyDescent="0.3">
      <c r="A19" s="301" t="s">
        <v>510</v>
      </c>
      <c r="B19" s="216" t="s">
        <v>502</v>
      </c>
      <c r="C19" s="12"/>
      <c r="D19" s="12"/>
      <c r="E19" s="12"/>
      <c r="F19" s="12"/>
      <c r="G19" s="12"/>
      <c r="H19" s="12" t="s">
        <v>3</v>
      </c>
      <c r="I19" s="301" t="s">
        <v>511</v>
      </c>
      <c r="J19" s="378" t="s">
        <v>364</v>
      </c>
      <c r="K19" s="379"/>
    </row>
    <row r="20" spans="1:11" s="4" customFormat="1" ht="16.5" customHeight="1" x14ac:dyDescent="0.3">
      <c r="A20" s="10"/>
      <c r="B20" s="10"/>
      <c r="C20" s="10"/>
      <c r="D20" s="10"/>
      <c r="E20" s="10"/>
      <c r="F20" s="10"/>
      <c r="G20" s="10"/>
      <c r="H20" s="10"/>
    </row>
    <row r="21" spans="1:11" s="4" customFormat="1" ht="33.9" customHeight="1" x14ac:dyDescent="0.3">
      <c r="A21" s="380" t="s">
        <v>278</v>
      </c>
      <c r="B21" s="380"/>
      <c r="C21" s="380"/>
      <c r="D21" s="380"/>
      <c r="E21" s="380"/>
      <c r="F21" s="380"/>
      <c r="G21" s="380"/>
      <c r="H21" s="380"/>
      <c r="I21" s="380"/>
      <c r="J21" s="380"/>
      <c r="K21" s="380"/>
    </row>
    <row r="22" spans="1:11" s="4" customFormat="1" ht="9" customHeight="1" x14ac:dyDescent="0.3">
      <c r="A22" s="302"/>
      <c r="B22" s="302"/>
      <c r="C22" s="302"/>
      <c r="D22" s="302"/>
      <c r="E22" s="302"/>
      <c r="F22" s="302"/>
      <c r="G22" s="302"/>
      <c r="H22" s="302"/>
      <c r="I22" s="1"/>
      <c r="J22" s="1"/>
      <c r="K22" s="1"/>
    </row>
    <row r="23" spans="1:11" s="4" customFormat="1" ht="21" customHeight="1" x14ac:dyDescent="0.3">
      <c r="A23" s="24"/>
      <c r="B23" s="24"/>
      <c r="C23" s="24"/>
      <c r="D23" s="382" t="s">
        <v>519</v>
      </c>
      <c r="E23" s="382"/>
      <c r="F23" s="382"/>
      <c r="G23" s="382"/>
      <c r="H23" s="382"/>
      <c r="I23" s="8"/>
      <c r="J23" s="1"/>
      <c r="K23" s="122" t="s">
        <v>152</v>
      </c>
    </row>
    <row r="24" spans="1:11" s="4" customFormat="1" ht="26.4" customHeight="1" x14ac:dyDescent="0.3">
      <c r="A24" s="383" t="s">
        <v>168</v>
      </c>
      <c r="B24" s="14" t="s">
        <v>153</v>
      </c>
      <c r="C24" s="15"/>
      <c r="D24" s="365" t="s">
        <v>115</v>
      </c>
      <c r="E24" s="361" t="s">
        <v>156</v>
      </c>
      <c r="F24" s="368"/>
      <c r="G24" s="368"/>
      <c r="H24" s="368"/>
      <c r="I24" s="368"/>
      <c r="J24" s="368"/>
      <c r="K24" s="368"/>
    </row>
    <row r="25" spans="1:11" s="4" customFormat="1" ht="29.25" customHeight="1" x14ac:dyDescent="0.3">
      <c r="A25" s="384"/>
      <c r="B25" s="363" t="s">
        <v>10</v>
      </c>
      <c r="C25" s="365" t="s">
        <v>157</v>
      </c>
      <c r="D25" s="367"/>
      <c r="E25" s="365" t="s">
        <v>492</v>
      </c>
      <c r="F25" s="365" t="s">
        <v>493</v>
      </c>
      <c r="G25" s="365" t="s">
        <v>494</v>
      </c>
      <c r="H25" s="365" t="s">
        <v>495</v>
      </c>
      <c r="I25" s="367" t="s">
        <v>496</v>
      </c>
      <c r="J25" s="367" t="s">
        <v>161</v>
      </c>
      <c r="K25" s="386" t="s">
        <v>202</v>
      </c>
    </row>
    <row r="26" spans="1:11" s="4" customFormat="1" ht="21.6" customHeight="1" x14ac:dyDescent="0.3">
      <c r="A26" s="385"/>
      <c r="B26" s="364"/>
      <c r="C26" s="366"/>
      <c r="D26" s="366"/>
      <c r="E26" s="366"/>
      <c r="F26" s="366"/>
      <c r="G26" s="366"/>
      <c r="H26" s="366"/>
      <c r="I26" s="366"/>
      <c r="J26" s="366"/>
      <c r="K26" s="387"/>
    </row>
    <row r="27" spans="1:11" s="4" customFormat="1" ht="33" customHeight="1" x14ac:dyDescent="0.3">
      <c r="A27" s="30" t="s">
        <v>513</v>
      </c>
      <c r="B27" s="303">
        <v>128024</v>
      </c>
      <c r="C27" s="304">
        <v>43910</v>
      </c>
      <c r="D27" s="118">
        <v>1917371</v>
      </c>
      <c r="E27" s="304">
        <v>116921</v>
      </c>
      <c r="F27" s="304">
        <v>119720</v>
      </c>
      <c r="G27" s="304">
        <v>129685</v>
      </c>
      <c r="H27" s="304">
        <v>134617</v>
      </c>
      <c r="I27" s="304">
        <v>121641</v>
      </c>
      <c r="J27" s="304">
        <v>118968</v>
      </c>
      <c r="K27" s="305">
        <v>129205</v>
      </c>
    </row>
    <row r="28" spans="1:11" s="4" customFormat="1" ht="33" customHeight="1" x14ac:dyDescent="0.3">
      <c r="A28" s="30" t="s">
        <v>24</v>
      </c>
      <c r="B28" s="306">
        <v>4</v>
      </c>
      <c r="C28" s="311">
        <v>0</v>
      </c>
      <c r="D28" s="203">
        <v>0</v>
      </c>
      <c r="E28" s="304">
        <v>116921</v>
      </c>
      <c r="F28" s="304">
        <v>119720</v>
      </c>
      <c r="G28" s="304">
        <v>129685</v>
      </c>
      <c r="H28" s="304">
        <v>134617</v>
      </c>
      <c r="I28" s="304">
        <v>121641</v>
      </c>
      <c r="J28" s="304">
        <v>118968</v>
      </c>
      <c r="K28" s="307">
        <v>129205</v>
      </c>
    </row>
    <row r="29" spans="1:11" s="4" customFormat="1" ht="33" customHeight="1" x14ac:dyDescent="0.3">
      <c r="A29" s="30" t="s">
        <v>169</v>
      </c>
      <c r="B29" s="306">
        <v>1586</v>
      </c>
      <c r="C29" s="311">
        <v>0</v>
      </c>
      <c r="D29" s="203">
        <v>0</v>
      </c>
      <c r="E29" s="311">
        <v>0</v>
      </c>
      <c r="F29" s="311">
        <v>0</v>
      </c>
      <c r="G29" s="311">
        <v>0</v>
      </c>
      <c r="H29" s="311">
        <v>0</v>
      </c>
      <c r="I29" s="311">
        <v>0</v>
      </c>
      <c r="J29" s="311">
        <v>0</v>
      </c>
      <c r="K29" s="311">
        <v>0</v>
      </c>
    </row>
    <row r="30" spans="1:11" s="4" customFormat="1" ht="33" customHeight="1" x14ac:dyDescent="0.3">
      <c r="A30" s="30" t="s">
        <v>170</v>
      </c>
      <c r="B30" s="306">
        <v>11974</v>
      </c>
      <c r="C30" s="311">
        <v>0</v>
      </c>
      <c r="D30" s="203">
        <v>0</v>
      </c>
      <c r="E30" s="311">
        <v>0</v>
      </c>
      <c r="F30" s="311">
        <v>0</v>
      </c>
      <c r="G30" s="311">
        <v>0</v>
      </c>
      <c r="H30" s="311">
        <v>0</v>
      </c>
      <c r="I30" s="311">
        <v>0</v>
      </c>
      <c r="J30" s="311">
        <v>0</v>
      </c>
      <c r="K30" s="311">
        <v>0</v>
      </c>
    </row>
    <row r="31" spans="1:11" s="4" customFormat="1" ht="33" customHeight="1" x14ac:dyDescent="0.3">
      <c r="A31" s="30" t="s">
        <v>171</v>
      </c>
      <c r="B31" s="306">
        <v>33055</v>
      </c>
      <c r="C31" s="311">
        <v>0</v>
      </c>
      <c r="D31" s="203">
        <v>0</v>
      </c>
      <c r="E31" s="311">
        <v>0</v>
      </c>
      <c r="F31" s="311">
        <v>0</v>
      </c>
      <c r="G31" s="311">
        <v>0</v>
      </c>
      <c r="H31" s="311">
        <v>0</v>
      </c>
      <c r="I31" s="311">
        <v>0</v>
      </c>
      <c r="J31" s="311">
        <v>0</v>
      </c>
      <c r="K31" s="311">
        <v>0</v>
      </c>
    </row>
    <row r="32" spans="1:11" s="4" customFormat="1" ht="33" customHeight="1" x14ac:dyDescent="0.3">
      <c r="A32" s="30" t="s">
        <v>172</v>
      </c>
      <c r="B32" s="306">
        <v>45858</v>
      </c>
      <c r="C32" s="304">
        <v>8363</v>
      </c>
      <c r="D32" s="118">
        <v>181655</v>
      </c>
      <c r="E32" s="311">
        <v>0</v>
      </c>
      <c r="F32" s="311">
        <v>0</v>
      </c>
      <c r="G32" s="311">
        <v>0</v>
      </c>
      <c r="H32" s="311">
        <v>0</v>
      </c>
      <c r="I32" s="311">
        <v>0</v>
      </c>
      <c r="J32" s="311">
        <v>0</v>
      </c>
      <c r="K32" s="311">
        <v>0</v>
      </c>
    </row>
    <row r="33" spans="1:20" s="4" customFormat="1" ht="33" customHeight="1" x14ac:dyDescent="0.3">
      <c r="A33" s="30" t="s">
        <v>173</v>
      </c>
      <c r="B33" s="306">
        <v>28110</v>
      </c>
      <c r="C33" s="304">
        <v>28110</v>
      </c>
      <c r="D33" s="118">
        <v>221432</v>
      </c>
      <c r="E33" s="311">
        <v>0</v>
      </c>
      <c r="F33" s="311">
        <v>0</v>
      </c>
      <c r="G33" s="311">
        <v>0</v>
      </c>
      <c r="H33" s="311">
        <v>0</v>
      </c>
      <c r="I33" s="311">
        <v>0</v>
      </c>
      <c r="J33" s="311">
        <v>0</v>
      </c>
      <c r="K33" s="311">
        <v>0</v>
      </c>
    </row>
    <row r="34" spans="1:20" s="4" customFormat="1" ht="33" customHeight="1" x14ac:dyDescent="0.3">
      <c r="A34" s="30" t="s">
        <v>174</v>
      </c>
      <c r="B34" s="306">
        <v>7006</v>
      </c>
      <c r="C34" s="304">
        <v>7006</v>
      </c>
      <c r="D34" s="118">
        <v>272751</v>
      </c>
      <c r="E34" s="311">
        <v>0</v>
      </c>
      <c r="F34" s="311">
        <v>0</v>
      </c>
      <c r="G34" s="311">
        <v>0</v>
      </c>
      <c r="H34" s="311">
        <v>0</v>
      </c>
      <c r="I34" s="311">
        <v>0</v>
      </c>
      <c r="J34" s="311">
        <v>0</v>
      </c>
      <c r="K34" s="311">
        <v>0</v>
      </c>
    </row>
    <row r="35" spans="1:20" s="4" customFormat="1" ht="33" customHeight="1" x14ac:dyDescent="0.3">
      <c r="A35" s="30" t="s">
        <v>175</v>
      </c>
      <c r="B35" s="306">
        <v>396</v>
      </c>
      <c r="C35" s="304">
        <v>396</v>
      </c>
      <c r="D35" s="118">
        <v>281484</v>
      </c>
      <c r="E35" s="311">
        <v>0</v>
      </c>
      <c r="F35" s="311">
        <v>0</v>
      </c>
      <c r="G35" s="311">
        <v>0</v>
      </c>
      <c r="H35" s="311">
        <v>0</v>
      </c>
      <c r="I35" s="311">
        <v>0</v>
      </c>
      <c r="J35" s="311">
        <v>0</v>
      </c>
      <c r="K35" s="311">
        <v>0</v>
      </c>
    </row>
    <row r="36" spans="1:20" s="4" customFormat="1" ht="33" customHeight="1" x14ac:dyDescent="0.3">
      <c r="A36" s="31" t="s">
        <v>33</v>
      </c>
      <c r="B36" s="308">
        <v>35</v>
      </c>
      <c r="C36" s="309">
        <v>35</v>
      </c>
      <c r="D36" s="218">
        <v>960049</v>
      </c>
      <c r="E36" s="312">
        <v>0</v>
      </c>
      <c r="F36" s="312">
        <v>0</v>
      </c>
      <c r="G36" s="312">
        <v>0</v>
      </c>
      <c r="H36" s="312">
        <v>0</v>
      </c>
      <c r="I36" s="312">
        <v>0</v>
      </c>
      <c r="J36" s="312">
        <v>0</v>
      </c>
      <c r="K36" s="312">
        <v>0</v>
      </c>
    </row>
    <row r="37" spans="1:20" s="8" customFormat="1" ht="21" customHeight="1" x14ac:dyDescent="0.3">
      <c r="A37" s="8" t="s">
        <v>89</v>
      </c>
      <c r="C37" s="4" t="s">
        <v>497</v>
      </c>
      <c r="E37" s="266" t="s">
        <v>498</v>
      </c>
      <c r="F37" s="4"/>
      <c r="G37" s="4"/>
      <c r="H37" s="4" t="s">
        <v>499</v>
      </c>
      <c r="I37"/>
      <c r="K37" s="122" t="s">
        <v>500</v>
      </c>
      <c r="L37" s="212"/>
      <c r="M37" s="213"/>
      <c r="N37" s="214"/>
      <c r="O37"/>
      <c r="P37" s="146"/>
      <c r="Q37" s="146"/>
      <c r="R37" s="212"/>
      <c r="S37" s="146"/>
    </row>
    <row r="38" spans="1:20" s="8" customFormat="1" ht="21" customHeight="1" x14ac:dyDescent="0.3">
      <c r="D38" s="210"/>
      <c r="E38" s="266" t="s">
        <v>93</v>
      </c>
      <c r="F38" s="210"/>
      <c r="G38" s="210"/>
      <c r="H38" s="210"/>
      <c r="I38"/>
      <c r="J38" s="210"/>
      <c r="K38" s="210"/>
      <c r="L38" s="212"/>
      <c r="M38" s="213"/>
      <c r="N38" s="215"/>
      <c r="O38"/>
      <c r="P38" s="213"/>
      <c r="Q38" s="212"/>
      <c r="R38" s="215"/>
      <c r="S38" s="215"/>
      <c r="T38" s="215"/>
    </row>
    <row r="39" spans="1:20" s="8" customFormat="1" ht="7.65" customHeight="1" x14ac:dyDescent="0.3">
      <c r="H39" s="132"/>
    </row>
    <row r="40" spans="1:20" s="4" customFormat="1" ht="21.6" customHeight="1" x14ac:dyDescent="0.3">
      <c r="A40" s="219" t="s">
        <v>520</v>
      </c>
      <c r="B40" s="220"/>
      <c r="C40" s="220"/>
      <c r="D40" s="220"/>
      <c r="E40" s="220"/>
      <c r="F40" s="220"/>
      <c r="G40" s="220"/>
      <c r="H40" s="220"/>
      <c r="I40" s="220"/>
      <c r="J40" s="220"/>
    </row>
    <row r="41" spans="1:20" s="4" customFormat="1" ht="20.399999999999999" customHeight="1" x14ac:dyDescent="0.3">
      <c r="A41" s="5" t="s">
        <v>521</v>
      </c>
    </row>
    <row r="42" spans="1:20" s="4" customFormat="1" ht="20.399999999999999" customHeight="1" x14ac:dyDescent="0.3">
      <c r="A42" s="318"/>
    </row>
    <row r="43" spans="1:20" ht="20.399999999999999" customHeight="1" x14ac:dyDescent="0.25">
      <c r="A43" s="319"/>
    </row>
  </sheetData>
  <mergeCells count="33">
    <mergeCell ref="J18:K18"/>
    <mergeCell ref="J19:K19"/>
    <mergeCell ref="A21:K21"/>
    <mergeCell ref="D23:H23"/>
    <mergeCell ref="E8:E9"/>
    <mergeCell ref="F8:F9"/>
    <mergeCell ref="G8:G9"/>
    <mergeCell ref="H8:H9"/>
    <mergeCell ref="I8:I9"/>
    <mergeCell ref="J8:J9"/>
    <mergeCell ref="A24:A26"/>
    <mergeCell ref="D24:D26"/>
    <mergeCell ref="E24:K24"/>
    <mergeCell ref="B25:B26"/>
    <mergeCell ref="C25:C26"/>
    <mergeCell ref="K25:K26"/>
    <mergeCell ref="E25:E26"/>
    <mergeCell ref="F25:F26"/>
    <mergeCell ref="G25:G26"/>
    <mergeCell ref="H25:H26"/>
    <mergeCell ref="I25:I26"/>
    <mergeCell ref="J25:J26"/>
    <mergeCell ref="J1:K1"/>
    <mergeCell ref="J2:K2"/>
    <mergeCell ref="A4:K4"/>
    <mergeCell ref="D6:H6"/>
    <mergeCell ref="A7:A9"/>
    <mergeCell ref="B7:C7"/>
    <mergeCell ref="D7:D9"/>
    <mergeCell ref="E7:K7"/>
    <mergeCell ref="B8:B9"/>
    <mergeCell ref="C8:C9"/>
    <mergeCell ref="K8:K9"/>
  </mergeCells>
  <phoneticPr fontId="4" type="noConversion"/>
  <pageMargins left="0.70866141732283472" right="0.70866141732283472" top="0.74803149606299213" bottom="0.74803149606299213" header="0.31496062992125984" footer="0.31496062992125984"/>
  <pageSetup paperSize="9" scale="80"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52F97-6C88-45F5-9780-BE02B4B9F971}">
  <dimension ref="A1:T55"/>
  <sheetViews>
    <sheetView zoomScale="90" zoomScaleNormal="90" workbookViewId="0">
      <selection activeCell="B9" sqref="B9:B10"/>
    </sheetView>
  </sheetViews>
  <sheetFormatPr defaultColWidth="11" defaultRowHeight="11.4" x14ac:dyDescent="0.25"/>
  <cols>
    <col min="1" max="1" width="20.109375" style="2" customWidth="1"/>
    <col min="2" max="8" width="13.6640625" style="2" customWidth="1"/>
    <col min="9" max="9" width="14.44140625" style="1" customWidth="1"/>
    <col min="10" max="10" width="13.6640625" style="1" customWidth="1"/>
    <col min="11" max="11" width="16.109375" style="1" customWidth="1"/>
    <col min="12" max="12" width="15.44140625" style="1" bestFit="1" customWidth="1"/>
    <col min="13" max="256" width="11" style="1"/>
    <col min="257" max="257" width="20.109375" style="1" customWidth="1"/>
    <col min="258" max="264" width="13.6640625" style="1" customWidth="1"/>
    <col min="265" max="265" width="14.44140625" style="1" customWidth="1"/>
    <col min="266" max="266" width="13.6640625" style="1" customWidth="1"/>
    <col min="267" max="267" width="16.109375" style="1" customWidth="1"/>
    <col min="268" max="268" width="15.44140625" style="1" bestFit="1" customWidth="1"/>
    <col min="269" max="512" width="11" style="1"/>
    <col min="513" max="513" width="20.109375" style="1" customWidth="1"/>
    <col min="514" max="520" width="13.6640625" style="1" customWidth="1"/>
    <col min="521" max="521" width="14.44140625" style="1" customWidth="1"/>
    <col min="522" max="522" width="13.6640625" style="1" customWidth="1"/>
    <col min="523" max="523" width="16.109375" style="1" customWidth="1"/>
    <col min="524" max="524" width="15.44140625" style="1" bestFit="1" customWidth="1"/>
    <col min="525" max="768" width="11" style="1"/>
    <col min="769" max="769" width="20.109375" style="1" customWidth="1"/>
    <col min="770" max="776" width="13.6640625" style="1" customWidth="1"/>
    <col min="777" max="777" width="14.44140625" style="1" customWidth="1"/>
    <col min="778" max="778" width="13.6640625" style="1" customWidth="1"/>
    <col min="779" max="779" width="16.109375" style="1" customWidth="1"/>
    <col min="780" max="780" width="15.44140625" style="1" bestFit="1" customWidth="1"/>
    <col min="781" max="1024" width="11" style="1"/>
    <col min="1025" max="1025" width="20.109375" style="1" customWidth="1"/>
    <col min="1026" max="1032" width="13.6640625" style="1" customWidth="1"/>
    <col min="1033" max="1033" width="14.44140625" style="1" customWidth="1"/>
    <col min="1034" max="1034" width="13.6640625" style="1" customWidth="1"/>
    <col min="1035" max="1035" width="16.109375" style="1" customWidth="1"/>
    <col min="1036" max="1036" width="15.44140625" style="1" bestFit="1" customWidth="1"/>
    <col min="1037" max="1280" width="11" style="1"/>
    <col min="1281" max="1281" width="20.109375" style="1" customWidth="1"/>
    <col min="1282" max="1288" width="13.6640625" style="1" customWidth="1"/>
    <col min="1289" max="1289" width="14.44140625" style="1" customWidth="1"/>
    <col min="1290" max="1290" width="13.6640625" style="1" customWidth="1"/>
    <col min="1291" max="1291" width="16.109375" style="1" customWidth="1"/>
    <col min="1292" max="1292" width="15.44140625" style="1" bestFit="1" customWidth="1"/>
    <col min="1293" max="1536" width="11" style="1"/>
    <col min="1537" max="1537" width="20.109375" style="1" customWidth="1"/>
    <col min="1538" max="1544" width="13.6640625" style="1" customWidth="1"/>
    <col min="1545" max="1545" width="14.44140625" style="1" customWidth="1"/>
    <col min="1546" max="1546" width="13.6640625" style="1" customWidth="1"/>
    <col min="1547" max="1547" width="16.109375" style="1" customWidth="1"/>
    <col min="1548" max="1548" width="15.44140625" style="1" bestFit="1" customWidth="1"/>
    <col min="1549" max="1792" width="11" style="1"/>
    <col min="1793" max="1793" width="20.109375" style="1" customWidth="1"/>
    <col min="1794" max="1800" width="13.6640625" style="1" customWidth="1"/>
    <col min="1801" max="1801" width="14.44140625" style="1" customWidth="1"/>
    <col min="1802" max="1802" width="13.6640625" style="1" customWidth="1"/>
    <col min="1803" max="1803" width="16.109375" style="1" customWidth="1"/>
    <col min="1804" max="1804" width="15.44140625" style="1" bestFit="1" customWidth="1"/>
    <col min="1805" max="2048" width="11" style="1"/>
    <col min="2049" max="2049" width="20.109375" style="1" customWidth="1"/>
    <col min="2050" max="2056" width="13.6640625" style="1" customWidth="1"/>
    <col min="2057" max="2057" width="14.44140625" style="1" customWidth="1"/>
    <col min="2058" max="2058" width="13.6640625" style="1" customWidth="1"/>
    <col min="2059" max="2059" width="16.109375" style="1" customWidth="1"/>
    <col min="2060" max="2060" width="15.44140625" style="1" bestFit="1" customWidth="1"/>
    <col min="2061" max="2304" width="11" style="1"/>
    <col min="2305" max="2305" width="20.109375" style="1" customWidth="1"/>
    <col min="2306" max="2312" width="13.6640625" style="1" customWidth="1"/>
    <col min="2313" max="2313" width="14.44140625" style="1" customWidth="1"/>
    <col min="2314" max="2314" width="13.6640625" style="1" customWidth="1"/>
    <col min="2315" max="2315" width="16.109375" style="1" customWidth="1"/>
    <col min="2316" max="2316" width="15.44140625" style="1" bestFit="1" customWidth="1"/>
    <col min="2317" max="2560" width="11" style="1"/>
    <col min="2561" max="2561" width="20.109375" style="1" customWidth="1"/>
    <col min="2562" max="2568" width="13.6640625" style="1" customWidth="1"/>
    <col min="2569" max="2569" width="14.44140625" style="1" customWidth="1"/>
    <col min="2570" max="2570" width="13.6640625" style="1" customWidth="1"/>
    <col min="2571" max="2571" width="16.109375" style="1" customWidth="1"/>
    <col min="2572" max="2572" width="15.44140625" style="1" bestFit="1" customWidth="1"/>
    <col min="2573" max="2816" width="11" style="1"/>
    <col min="2817" max="2817" width="20.109375" style="1" customWidth="1"/>
    <col min="2818" max="2824" width="13.6640625" style="1" customWidth="1"/>
    <col min="2825" max="2825" width="14.44140625" style="1" customWidth="1"/>
    <col min="2826" max="2826" width="13.6640625" style="1" customWidth="1"/>
    <col min="2827" max="2827" width="16.109375" style="1" customWidth="1"/>
    <col min="2828" max="2828" width="15.44140625" style="1" bestFit="1" customWidth="1"/>
    <col min="2829" max="3072" width="11" style="1"/>
    <col min="3073" max="3073" width="20.109375" style="1" customWidth="1"/>
    <col min="3074" max="3080" width="13.6640625" style="1" customWidth="1"/>
    <col min="3081" max="3081" width="14.44140625" style="1" customWidth="1"/>
    <col min="3082" max="3082" width="13.6640625" style="1" customWidth="1"/>
    <col min="3083" max="3083" width="16.109375" style="1" customWidth="1"/>
    <col min="3084" max="3084" width="15.44140625" style="1" bestFit="1" customWidth="1"/>
    <col min="3085" max="3328" width="11" style="1"/>
    <col min="3329" max="3329" width="20.109375" style="1" customWidth="1"/>
    <col min="3330" max="3336" width="13.6640625" style="1" customWidth="1"/>
    <col min="3337" max="3337" width="14.44140625" style="1" customWidth="1"/>
    <col min="3338" max="3338" width="13.6640625" style="1" customWidth="1"/>
    <col min="3339" max="3339" width="16.109375" style="1" customWidth="1"/>
    <col min="3340" max="3340" width="15.44140625" style="1" bestFit="1" customWidth="1"/>
    <col min="3341" max="3584" width="11" style="1"/>
    <col min="3585" max="3585" width="20.109375" style="1" customWidth="1"/>
    <col min="3586" max="3592" width="13.6640625" style="1" customWidth="1"/>
    <col min="3593" max="3593" width="14.44140625" style="1" customWidth="1"/>
    <col min="3594" max="3594" width="13.6640625" style="1" customWidth="1"/>
    <col min="3595" max="3595" width="16.109375" style="1" customWidth="1"/>
    <col min="3596" max="3596" width="15.44140625" style="1" bestFit="1" customWidth="1"/>
    <col min="3597" max="3840" width="11" style="1"/>
    <col min="3841" max="3841" width="20.109375" style="1" customWidth="1"/>
    <col min="3842" max="3848" width="13.6640625" style="1" customWidth="1"/>
    <col min="3849" max="3849" width="14.44140625" style="1" customWidth="1"/>
    <col min="3850" max="3850" width="13.6640625" style="1" customWidth="1"/>
    <col min="3851" max="3851" width="16.109375" style="1" customWidth="1"/>
    <col min="3852" max="3852" width="15.44140625" style="1" bestFit="1" customWidth="1"/>
    <col min="3853" max="4096" width="11" style="1"/>
    <col min="4097" max="4097" width="20.109375" style="1" customWidth="1"/>
    <col min="4098" max="4104" width="13.6640625" style="1" customWidth="1"/>
    <col min="4105" max="4105" width="14.44140625" style="1" customWidth="1"/>
    <col min="4106" max="4106" width="13.6640625" style="1" customWidth="1"/>
    <col min="4107" max="4107" width="16.109375" style="1" customWidth="1"/>
    <col min="4108" max="4108" width="15.44140625" style="1" bestFit="1" customWidth="1"/>
    <col min="4109" max="4352" width="11" style="1"/>
    <col min="4353" max="4353" width="20.109375" style="1" customWidth="1"/>
    <col min="4354" max="4360" width="13.6640625" style="1" customWidth="1"/>
    <col min="4361" max="4361" width="14.44140625" style="1" customWidth="1"/>
    <col min="4362" max="4362" width="13.6640625" style="1" customWidth="1"/>
    <col min="4363" max="4363" width="16.109375" style="1" customWidth="1"/>
    <col min="4364" max="4364" width="15.44140625" style="1" bestFit="1" customWidth="1"/>
    <col min="4365" max="4608" width="11" style="1"/>
    <col min="4609" max="4609" width="20.109375" style="1" customWidth="1"/>
    <col min="4610" max="4616" width="13.6640625" style="1" customWidth="1"/>
    <col min="4617" max="4617" width="14.44140625" style="1" customWidth="1"/>
    <col min="4618" max="4618" width="13.6640625" style="1" customWidth="1"/>
    <col min="4619" max="4619" width="16.109375" style="1" customWidth="1"/>
    <col min="4620" max="4620" width="15.44140625" style="1" bestFit="1" customWidth="1"/>
    <col min="4621" max="4864" width="11" style="1"/>
    <col min="4865" max="4865" width="20.109375" style="1" customWidth="1"/>
    <col min="4866" max="4872" width="13.6640625" style="1" customWidth="1"/>
    <col min="4873" max="4873" width="14.44140625" style="1" customWidth="1"/>
    <col min="4874" max="4874" width="13.6640625" style="1" customWidth="1"/>
    <col min="4875" max="4875" width="16.109375" style="1" customWidth="1"/>
    <col min="4876" max="4876" width="15.44140625" style="1" bestFit="1" customWidth="1"/>
    <col min="4877" max="5120" width="11" style="1"/>
    <col min="5121" max="5121" width="20.109375" style="1" customWidth="1"/>
    <col min="5122" max="5128" width="13.6640625" style="1" customWidth="1"/>
    <col min="5129" max="5129" width="14.44140625" style="1" customWidth="1"/>
    <col min="5130" max="5130" width="13.6640625" style="1" customWidth="1"/>
    <col min="5131" max="5131" width="16.109375" style="1" customWidth="1"/>
    <col min="5132" max="5132" width="15.44140625" style="1" bestFit="1" customWidth="1"/>
    <col min="5133" max="5376" width="11" style="1"/>
    <col min="5377" max="5377" width="20.109375" style="1" customWidth="1"/>
    <col min="5378" max="5384" width="13.6640625" style="1" customWidth="1"/>
    <col min="5385" max="5385" width="14.44140625" style="1" customWidth="1"/>
    <col min="5386" max="5386" width="13.6640625" style="1" customWidth="1"/>
    <col min="5387" max="5387" width="16.109375" style="1" customWidth="1"/>
    <col min="5388" max="5388" width="15.44140625" style="1" bestFit="1" customWidth="1"/>
    <col min="5389" max="5632" width="11" style="1"/>
    <col min="5633" max="5633" width="20.109375" style="1" customWidth="1"/>
    <col min="5634" max="5640" width="13.6640625" style="1" customWidth="1"/>
    <col min="5641" max="5641" width="14.44140625" style="1" customWidth="1"/>
    <col min="5642" max="5642" width="13.6640625" style="1" customWidth="1"/>
    <col min="5643" max="5643" width="16.109375" style="1" customWidth="1"/>
    <col min="5644" max="5644" width="15.44140625" style="1" bestFit="1" customWidth="1"/>
    <col min="5645" max="5888" width="11" style="1"/>
    <col min="5889" max="5889" width="20.109375" style="1" customWidth="1"/>
    <col min="5890" max="5896" width="13.6640625" style="1" customWidth="1"/>
    <col min="5897" max="5897" width="14.44140625" style="1" customWidth="1"/>
    <col min="5898" max="5898" width="13.6640625" style="1" customWidth="1"/>
    <col min="5899" max="5899" width="16.109375" style="1" customWidth="1"/>
    <col min="5900" max="5900" width="15.44140625" style="1" bestFit="1" customWidth="1"/>
    <col min="5901" max="6144" width="11" style="1"/>
    <col min="6145" max="6145" width="20.109375" style="1" customWidth="1"/>
    <col min="6146" max="6152" width="13.6640625" style="1" customWidth="1"/>
    <col min="6153" max="6153" width="14.44140625" style="1" customWidth="1"/>
    <col min="6154" max="6154" width="13.6640625" style="1" customWidth="1"/>
    <col min="6155" max="6155" width="16.109375" style="1" customWidth="1"/>
    <col min="6156" max="6156" width="15.44140625" style="1" bestFit="1" customWidth="1"/>
    <col min="6157" max="6400" width="11" style="1"/>
    <col min="6401" max="6401" width="20.109375" style="1" customWidth="1"/>
    <col min="6402" max="6408" width="13.6640625" style="1" customWidth="1"/>
    <col min="6409" max="6409" width="14.44140625" style="1" customWidth="1"/>
    <col min="6410" max="6410" width="13.6640625" style="1" customWidth="1"/>
    <col min="6411" max="6411" width="16.109375" style="1" customWidth="1"/>
    <col min="6412" max="6412" width="15.44140625" style="1" bestFit="1" customWidth="1"/>
    <col min="6413" max="6656" width="11" style="1"/>
    <col min="6657" max="6657" width="20.109375" style="1" customWidth="1"/>
    <col min="6658" max="6664" width="13.6640625" style="1" customWidth="1"/>
    <col min="6665" max="6665" width="14.44140625" style="1" customWidth="1"/>
    <col min="6666" max="6666" width="13.6640625" style="1" customWidth="1"/>
    <col min="6667" max="6667" width="16.109375" style="1" customWidth="1"/>
    <col min="6668" max="6668" width="15.44140625" style="1" bestFit="1" customWidth="1"/>
    <col min="6669" max="6912" width="11" style="1"/>
    <col min="6913" max="6913" width="20.109375" style="1" customWidth="1"/>
    <col min="6914" max="6920" width="13.6640625" style="1" customWidth="1"/>
    <col min="6921" max="6921" width="14.44140625" style="1" customWidth="1"/>
    <col min="6922" max="6922" width="13.6640625" style="1" customWidth="1"/>
    <col min="6923" max="6923" width="16.109375" style="1" customWidth="1"/>
    <col min="6924" max="6924" width="15.44140625" style="1" bestFit="1" customWidth="1"/>
    <col min="6925" max="7168" width="11" style="1"/>
    <col min="7169" max="7169" width="20.109375" style="1" customWidth="1"/>
    <col min="7170" max="7176" width="13.6640625" style="1" customWidth="1"/>
    <col min="7177" max="7177" width="14.44140625" style="1" customWidth="1"/>
    <col min="7178" max="7178" width="13.6640625" style="1" customWidth="1"/>
    <col min="7179" max="7179" width="16.109375" style="1" customWidth="1"/>
    <col min="7180" max="7180" width="15.44140625" style="1" bestFit="1" customWidth="1"/>
    <col min="7181" max="7424" width="11" style="1"/>
    <col min="7425" max="7425" width="20.109375" style="1" customWidth="1"/>
    <col min="7426" max="7432" width="13.6640625" style="1" customWidth="1"/>
    <col min="7433" max="7433" width="14.44140625" style="1" customWidth="1"/>
    <col min="7434" max="7434" width="13.6640625" style="1" customWidth="1"/>
    <col min="7435" max="7435" width="16.109375" style="1" customWidth="1"/>
    <col min="7436" max="7436" width="15.44140625" style="1" bestFit="1" customWidth="1"/>
    <col min="7437" max="7680" width="11" style="1"/>
    <col min="7681" max="7681" width="20.109375" style="1" customWidth="1"/>
    <col min="7682" max="7688" width="13.6640625" style="1" customWidth="1"/>
    <col min="7689" max="7689" width="14.44140625" style="1" customWidth="1"/>
    <col min="7690" max="7690" width="13.6640625" style="1" customWidth="1"/>
    <col min="7691" max="7691" width="16.109375" style="1" customWidth="1"/>
    <col min="7692" max="7692" width="15.44140625" style="1" bestFit="1" customWidth="1"/>
    <col min="7693" max="7936" width="11" style="1"/>
    <col min="7937" max="7937" width="20.109375" style="1" customWidth="1"/>
    <col min="7938" max="7944" width="13.6640625" style="1" customWidth="1"/>
    <col min="7945" max="7945" width="14.44140625" style="1" customWidth="1"/>
    <col min="7946" max="7946" width="13.6640625" style="1" customWidth="1"/>
    <col min="7947" max="7947" width="16.109375" style="1" customWidth="1"/>
    <col min="7948" max="7948" width="15.44140625" style="1" bestFit="1" customWidth="1"/>
    <col min="7949" max="8192" width="11" style="1"/>
    <col min="8193" max="8193" width="20.109375" style="1" customWidth="1"/>
    <col min="8194" max="8200" width="13.6640625" style="1" customWidth="1"/>
    <col min="8201" max="8201" width="14.44140625" style="1" customWidth="1"/>
    <col min="8202" max="8202" width="13.6640625" style="1" customWidth="1"/>
    <col min="8203" max="8203" width="16.109375" style="1" customWidth="1"/>
    <col min="8204" max="8204" width="15.44140625" style="1" bestFit="1" customWidth="1"/>
    <col min="8205" max="8448" width="11" style="1"/>
    <col min="8449" max="8449" width="20.109375" style="1" customWidth="1"/>
    <col min="8450" max="8456" width="13.6640625" style="1" customWidth="1"/>
    <col min="8457" max="8457" width="14.44140625" style="1" customWidth="1"/>
    <col min="8458" max="8458" width="13.6640625" style="1" customWidth="1"/>
    <col min="8459" max="8459" width="16.109375" style="1" customWidth="1"/>
    <col min="8460" max="8460" width="15.44140625" style="1" bestFit="1" customWidth="1"/>
    <col min="8461" max="8704" width="11" style="1"/>
    <col min="8705" max="8705" width="20.109375" style="1" customWidth="1"/>
    <col min="8706" max="8712" width="13.6640625" style="1" customWidth="1"/>
    <col min="8713" max="8713" width="14.44140625" style="1" customWidth="1"/>
    <col min="8714" max="8714" width="13.6640625" style="1" customWidth="1"/>
    <col min="8715" max="8715" width="16.109375" style="1" customWidth="1"/>
    <col min="8716" max="8716" width="15.44140625" style="1" bestFit="1" customWidth="1"/>
    <col min="8717" max="8960" width="11" style="1"/>
    <col min="8961" max="8961" width="20.109375" style="1" customWidth="1"/>
    <col min="8962" max="8968" width="13.6640625" style="1" customWidth="1"/>
    <col min="8969" max="8969" width="14.44140625" style="1" customWidth="1"/>
    <col min="8970" max="8970" width="13.6640625" style="1" customWidth="1"/>
    <col min="8971" max="8971" width="16.109375" style="1" customWidth="1"/>
    <col min="8972" max="8972" width="15.44140625" style="1" bestFit="1" customWidth="1"/>
    <col min="8973" max="9216" width="11" style="1"/>
    <col min="9217" max="9217" width="20.109375" style="1" customWidth="1"/>
    <col min="9218" max="9224" width="13.6640625" style="1" customWidth="1"/>
    <col min="9225" max="9225" width="14.44140625" style="1" customWidth="1"/>
    <col min="9226" max="9226" width="13.6640625" style="1" customWidth="1"/>
    <col min="9227" max="9227" width="16.109375" style="1" customWidth="1"/>
    <col min="9228" max="9228" width="15.44140625" style="1" bestFit="1" customWidth="1"/>
    <col min="9229" max="9472" width="11" style="1"/>
    <col min="9473" max="9473" width="20.109375" style="1" customWidth="1"/>
    <col min="9474" max="9480" width="13.6640625" style="1" customWidth="1"/>
    <col min="9481" max="9481" width="14.44140625" style="1" customWidth="1"/>
    <col min="9482" max="9482" width="13.6640625" style="1" customWidth="1"/>
    <col min="9483" max="9483" width="16.109375" style="1" customWidth="1"/>
    <col min="9484" max="9484" width="15.44140625" style="1" bestFit="1" customWidth="1"/>
    <col min="9485" max="9728" width="11" style="1"/>
    <col min="9729" max="9729" width="20.109375" style="1" customWidth="1"/>
    <col min="9730" max="9736" width="13.6640625" style="1" customWidth="1"/>
    <col min="9737" max="9737" width="14.44140625" style="1" customWidth="1"/>
    <col min="9738" max="9738" width="13.6640625" style="1" customWidth="1"/>
    <col min="9739" max="9739" width="16.109375" style="1" customWidth="1"/>
    <col min="9740" max="9740" width="15.44140625" style="1" bestFit="1" customWidth="1"/>
    <col min="9741" max="9984" width="11" style="1"/>
    <col min="9985" max="9985" width="20.109375" style="1" customWidth="1"/>
    <col min="9986" max="9992" width="13.6640625" style="1" customWidth="1"/>
    <col min="9993" max="9993" width="14.44140625" style="1" customWidth="1"/>
    <col min="9994" max="9994" width="13.6640625" style="1" customWidth="1"/>
    <col min="9995" max="9995" width="16.109375" style="1" customWidth="1"/>
    <col min="9996" max="9996" width="15.44140625" style="1" bestFit="1" customWidth="1"/>
    <col min="9997" max="10240" width="11" style="1"/>
    <col min="10241" max="10241" width="20.109375" style="1" customWidth="1"/>
    <col min="10242" max="10248" width="13.6640625" style="1" customWidth="1"/>
    <col min="10249" max="10249" width="14.44140625" style="1" customWidth="1"/>
    <col min="10250" max="10250" width="13.6640625" style="1" customWidth="1"/>
    <col min="10251" max="10251" width="16.109375" style="1" customWidth="1"/>
    <col min="10252" max="10252" width="15.44140625" style="1" bestFit="1" customWidth="1"/>
    <col min="10253" max="10496" width="11" style="1"/>
    <col min="10497" max="10497" width="20.109375" style="1" customWidth="1"/>
    <col min="10498" max="10504" width="13.6640625" style="1" customWidth="1"/>
    <col min="10505" max="10505" width="14.44140625" style="1" customWidth="1"/>
    <col min="10506" max="10506" width="13.6640625" style="1" customWidth="1"/>
    <col min="10507" max="10507" width="16.109375" style="1" customWidth="1"/>
    <col min="10508" max="10508" width="15.44140625" style="1" bestFit="1" customWidth="1"/>
    <col min="10509" max="10752" width="11" style="1"/>
    <col min="10753" max="10753" width="20.109375" style="1" customWidth="1"/>
    <col min="10754" max="10760" width="13.6640625" style="1" customWidth="1"/>
    <col min="10761" max="10761" width="14.44140625" style="1" customWidth="1"/>
    <col min="10762" max="10762" width="13.6640625" style="1" customWidth="1"/>
    <col min="10763" max="10763" width="16.109375" style="1" customWidth="1"/>
    <col min="10764" max="10764" width="15.44140625" style="1" bestFit="1" customWidth="1"/>
    <col min="10765" max="11008" width="11" style="1"/>
    <col min="11009" max="11009" width="20.109375" style="1" customWidth="1"/>
    <col min="11010" max="11016" width="13.6640625" style="1" customWidth="1"/>
    <col min="11017" max="11017" width="14.44140625" style="1" customWidth="1"/>
    <col min="11018" max="11018" width="13.6640625" style="1" customWidth="1"/>
    <col min="11019" max="11019" width="16.109375" style="1" customWidth="1"/>
    <col min="11020" max="11020" width="15.44140625" style="1" bestFit="1" customWidth="1"/>
    <col min="11021" max="11264" width="11" style="1"/>
    <col min="11265" max="11265" width="20.109375" style="1" customWidth="1"/>
    <col min="11266" max="11272" width="13.6640625" style="1" customWidth="1"/>
    <col min="11273" max="11273" width="14.44140625" style="1" customWidth="1"/>
    <col min="11274" max="11274" width="13.6640625" style="1" customWidth="1"/>
    <col min="11275" max="11275" width="16.109375" style="1" customWidth="1"/>
    <col min="11276" max="11276" width="15.44140625" style="1" bestFit="1" customWidth="1"/>
    <col min="11277" max="11520" width="11" style="1"/>
    <col min="11521" max="11521" width="20.109375" style="1" customWidth="1"/>
    <col min="11522" max="11528" width="13.6640625" style="1" customWidth="1"/>
    <col min="11529" max="11529" width="14.44140625" style="1" customWidth="1"/>
    <col min="11530" max="11530" width="13.6640625" style="1" customWidth="1"/>
    <col min="11531" max="11531" width="16.109375" style="1" customWidth="1"/>
    <col min="11532" max="11532" width="15.44140625" style="1" bestFit="1" customWidth="1"/>
    <col min="11533" max="11776" width="11" style="1"/>
    <col min="11777" max="11777" width="20.109375" style="1" customWidth="1"/>
    <col min="11778" max="11784" width="13.6640625" style="1" customWidth="1"/>
    <col min="11785" max="11785" width="14.44140625" style="1" customWidth="1"/>
    <col min="11786" max="11786" width="13.6640625" style="1" customWidth="1"/>
    <col min="11787" max="11787" width="16.109375" style="1" customWidth="1"/>
    <col min="11788" max="11788" width="15.44140625" style="1" bestFit="1" customWidth="1"/>
    <col min="11789" max="12032" width="11" style="1"/>
    <col min="12033" max="12033" width="20.109375" style="1" customWidth="1"/>
    <col min="12034" max="12040" width="13.6640625" style="1" customWidth="1"/>
    <col min="12041" max="12041" width="14.44140625" style="1" customWidth="1"/>
    <col min="12042" max="12042" width="13.6640625" style="1" customWidth="1"/>
    <col min="12043" max="12043" width="16.109375" style="1" customWidth="1"/>
    <col min="12044" max="12044" width="15.44140625" style="1" bestFit="1" customWidth="1"/>
    <col min="12045" max="12288" width="11" style="1"/>
    <col min="12289" max="12289" width="20.109375" style="1" customWidth="1"/>
    <col min="12290" max="12296" width="13.6640625" style="1" customWidth="1"/>
    <col min="12297" max="12297" width="14.44140625" style="1" customWidth="1"/>
    <col min="12298" max="12298" width="13.6640625" style="1" customWidth="1"/>
    <col min="12299" max="12299" width="16.109375" style="1" customWidth="1"/>
    <col min="12300" max="12300" width="15.44140625" style="1" bestFit="1" customWidth="1"/>
    <col min="12301" max="12544" width="11" style="1"/>
    <col min="12545" max="12545" width="20.109375" style="1" customWidth="1"/>
    <col min="12546" max="12552" width="13.6640625" style="1" customWidth="1"/>
    <col min="12553" max="12553" width="14.44140625" style="1" customWidth="1"/>
    <col min="12554" max="12554" width="13.6640625" style="1" customWidth="1"/>
    <col min="12555" max="12555" width="16.109375" style="1" customWidth="1"/>
    <col min="12556" max="12556" width="15.44140625" style="1" bestFit="1" customWidth="1"/>
    <col min="12557" max="12800" width="11" style="1"/>
    <col min="12801" max="12801" width="20.109375" style="1" customWidth="1"/>
    <col min="12802" max="12808" width="13.6640625" style="1" customWidth="1"/>
    <col min="12809" max="12809" width="14.44140625" style="1" customWidth="1"/>
    <col min="12810" max="12810" width="13.6640625" style="1" customWidth="1"/>
    <col min="12811" max="12811" width="16.109375" style="1" customWidth="1"/>
    <col min="12812" max="12812" width="15.44140625" style="1" bestFit="1" customWidth="1"/>
    <col min="12813" max="13056" width="11" style="1"/>
    <col min="13057" max="13057" width="20.109375" style="1" customWidth="1"/>
    <col min="13058" max="13064" width="13.6640625" style="1" customWidth="1"/>
    <col min="13065" max="13065" width="14.44140625" style="1" customWidth="1"/>
    <col min="13066" max="13066" width="13.6640625" style="1" customWidth="1"/>
    <col min="13067" max="13067" width="16.109375" style="1" customWidth="1"/>
    <col min="13068" max="13068" width="15.44140625" style="1" bestFit="1" customWidth="1"/>
    <col min="13069" max="13312" width="11" style="1"/>
    <col min="13313" max="13313" width="20.109375" style="1" customWidth="1"/>
    <col min="13314" max="13320" width="13.6640625" style="1" customWidth="1"/>
    <col min="13321" max="13321" width="14.44140625" style="1" customWidth="1"/>
    <col min="13322" max="13322" width="13.6640625" style="1" customWidth="1"/>
    <col min="13323" max="13323" width="16.109375" style="1" customWidth="1"/>
    <col min="13324" max="13324" width="15.44140625" style="1" bestFit="1" customWidth="1"/>
    <col min="13325" max="13568" width="11" style="1"/>
    <col min="13569" max="13569" width="20.109375" style="1" customWidth="1"/>
    <col min="13570" max="13576" width="13.6640625" style="1" customWidth="1"/>
    <col min="13577" max="13577" width="14.44140625" style="1" customWidth="1"/>
    <col min="13578" max="13578" width="13.6640625" style="1" customWidth="1"/>
    <col min="13579" max="13579" width="16.109375" style="1" customWidth="1"/>
    <col min="13580" max="13580" width="15.44140625" style="1" bestFit="1" customWidth="1"/>
    <col min="13581" max="13824" width="11" style="1"/>
    <col min="13825" max="13825" width="20.109375" style="1" customWidth="1"/>
    <col min="13826" max="13832" width="13.6640625" style="1" customWidth="1"/>
    <col min="13833" max="13833" width="14.44140625" style="1" customWidth="1"/>
    <col min="13834" max="13834" width="13.6640625" style="1" customWidth="1"/>
    <col min="13835" max="13835" width="16.109375" style="1" customWidth="1"/>
    <col min="13836" max="13836" width="15.44140625" style="1" bestFit="1" customWidth="1"/>
    <col min="13837" max="14080" width="11" style="1"/>
    <col min="14081" max="14081" width="20.109375" style="1" customWidth="1"/>
    <col min="14082" max="14088" width="13.6640625" style="1" customWidth="1"/>
    <col min="14089" max="14089" width="14.44140625" style="1" customWidth="1"/>
    <col min="14090" max="14090" width="13.6640625" style="1" customWidth="1"/>
    <col min="14091" max="14091" width="16.109375" style="1" customWidth="1"/>
    <col min="14092" max="14092" width="15.44140625" style="1" bestFit="1" customWidth="1"/>
    <col min="14093" max="14336" width="11" style="1"/>
    <col min="14337" max="14337" width="20.109375" style="1" customWidth="1"/>
    <col min="14338" max="14344" width="13.6640625" style="1" customWidth="1"/>
    <col min="14345" max="14345" width="14.44140625" style="1" customWidth="1"/>
    <col min="14346" max="14346" width="13.6640625" style="1" customWidth="1"/>
    <col min="14347" max="14347" width="16.109375" style="1" customWidth="1"/>
    <col min="14348" max="14348" width="15.44140625" style="1" bestFit="1" customWidth="1"/>
    <col min="14349" max="14592" width="11" style="1"/>
    <col min="14593" max="14593" width="20.109375" style="1" customWidth="1"/>
    <col min="14594" max="14600" width="13.6640625" style="1" customWidth="1"/>
    <col min="14601" max="14601" width="14.44140625" style="1" customWidth="1"/>
    <col min="14602" max="14602" width="13.6640625" style="1" customWidth="1"/>
    <col min="14603" max="14603" width="16.109375" style="1" customWidth="1"/>
    <col min="14604" max="14604" width="15.44140625" style="1" bestFit="1" customWidth="1"/>
    <col min="14605" max="14848" width="11" style="1"/>
    <col min="14849" max="14849" width="20.109375" style="1" customWidth="1"/>
    <col min="14850" max="14856" width="13.6640625" style="1" customWidth="1"/>
    <col min="14857" max="14857" width="14.44140625" style="1" customWidth="1"/>
    <col min="14858" max="14858" width="13.6640625" style="1" customWidth="1"/>
    <col min="14859" max="14859" width="16.109375" style="1" customWidth="1"/>
    <col min="14860" max="14860" width="15.44140625" style="1" bestFit="1" customWidth="1"/>
    <col min="14861" max="15104" width="11" style="1"/>
    <col min="15105" max="15105" width="20.109375" style="1" customWidth="1"/>
    <col min="15106" max="15112" width="13.6640625" style="1" customWidth="1"/>
    <col min="15113" max="15113" width="14.44140625" style="1" customWidth="1"/>
    <col min="15114" max="15114" width="13.6640625" style="1" customWidth="1"/>
    <col min="15115" max="15115" width="16.109375" style="1" customWidth="1"/>
    <col min="15116" max="15116" width="15.44140625" style="1" bestFit="1" customWidth="1"/>
    <col min="15117" max="15360" width="11" style="1"/>
    <col min="15361" max="15361" width="20.109375" style="1" customWidth="1"/>
    <col min="15362" max="15368" width="13.6640625" style="1" customWidth="1"/>
    <col min="15369" max="15369" width="14.44140625" style="1" customWidth="1"/>
    <col min="15370" max="15370" width="13.6640625" style="1" customWidth="1"/>
    <col min="15371" max="15371" width="16.109375" style="1" customWidth="1"/>
    <col min="15372" max="15372" width="15.44140625" style="1" bestFit="1" customWidth="1"/>
    <col min="15373" max="15616" width="11" style="1"/>
    <col min="15617" max="15617" width="20.109375" style="1" customWidth="1"/>
    <col min="15618" max="15624" width="13.6640625" style="1" customWidth="1"/>
    <col min="15625" max="15625" width="14.44140625" style="1" customWidth="1"/>
    <col min="15626" max="15626" width="13.6640625" style="1" customWidth="1"/>
    <col min="15627" max="15627" width="16.109375" style="1" customWidth="1"/>
    <col min="15628" max="15628" width="15.44140625" style="1" bestFit="1" customWidth="1"/>
    <col min="15629" max="15872" width="11" style="1"/>
    <col min="15873" max="15873" width="20.109375" style="1" customWidth="1"/>
    <col min="15874" max="15880" width="13.6640625" style="1" customWidth="1"/>
    <col min="15881" max="15881" width="14.44140625" style="1" customWidth="1"/>
    <col min="15882" max="15882" width="13.6640625" style="1" customWidth="1"/>
    <col min="15883" max="15883" width="16.109375" style="1" customWidth="1"/>
    <col min="15884" max="15884" width="15.44140625" style="1" bestFit="1" customWidth="1"/>
    <col min="15885" max="16128" width="11" style="1"/>
    <col min="16129" max="16129" width="20.109375" style="1" customWidth="1"/>
    <col min="16130" max="16136" width="13.6640625" style="1" customWidth="1"/>
    <col min="16137" max="16137" width="14.44140625" style="1" customWidth="1"/>
    <col min="16138" max="16138" width="13.6640625" style="1" customWidth="1"/>
    <col min="16139" max="16139" width="16.109375" style="1" customWidth="1"/>
    <col min="16140" max="16140" width="15.44140625" style="1" bestFit="1" customWidth="1"/>
    <col min="16141" max="16384" width="11" style="1"/>
  </cols>
  <sheetData>
    <row r="1" spans="1:12" s="4" customFormat="1" ht="24" customHeight="1" x14ac:dyDescent="0.3">
      <c r="A1" s="29" t="s">
        <v>0</v>
      </c>
      <c r="B1" s="10"/>
      <c r="C1" s="10"/>
      <c r="D1" s="10"/>
      <c r="E1" s="10"/>
      <c r="F1" s="10"/>
      <c r="G1" s="10"/>
      <c r="H1" s="10"/>
      <c r="I1" s="26" t="s">
        <v>507</v>
      </c>
      <c r="J1" s="376" t="s">
        <v>352</v>
      </c>
      <c r="K1" s="377"/>
    </row>
    <row r="2" spans="1:12" s="4" customFormat="1" ht="24" customHeight="1" x14ac:dyDescent="0.3">
      <c r="A2" s="29" t="s">
        <v>2</v>
      </c>
      <c r="B2" s="216" t="s">
        <v>502</v>
      </c>
      <c r="C2" s="12"/>
      <c r="D2" s="12"/>
      <c r="E2" s="12"/>
      <c r="F2" s="12"/>
      <c r="G2" s="12"/>
      <c r="H2" s="12" t="s">
        <v>3</v>
      </c>
      <c r="I2" s="26" t="s">
        <v>149</v>
      </c>
      <c r="J2" s="361" t="s">
        <v>364</v>
      </c>
      <c r="K2" s="362"/>
    </row>
    <row r="3" spans="1:12" s="4" customFormat="1" ht="14.1" customHeight="1" x14ac:dyDescent="0.3">
      <c r="A3" s="10"/>
      <c r="B3" s="10"/>
      <c r="C3" s="10"/>
      <c r="D3" s="10"/>
      <c r="E3" s="10"/>
      <c r="F3" s="10"/>
      <c r="G3" s="10"/>
      <c r="H3" s="10"/>
    </row>
    <row r="4" spans="1:12" ht="33.9" customHeight="1" x14ac:dyDescent="0.3">
      <c r="A4" s="380" t="s">
        <v>150</v>
      </c>
      <c r="B4" s="380"/>
      <c r="C4" s="380"/>
      <c r="D4" s="380"/>
      <c r="E4" s="380"/>
      <c r="F4" s="380"/>
      <c r="G4" s="380"/>
      <c r="H4" s="380"/>
      <c r="I4" s="380"/>
      <c r="J4" s="380"/>
      <c r="K4" s="388"/>
    </row>
    <row r="5" spans="1:12" ht="8.4" customHeight="1" x14ac:dyDescent="0.25">
      <c r="A5" s="3"/>
      <c r="B5" s="3"/>
      <c r="C5" s="3"/>
      <c r="D5" s="3"/>
      <c r="E5" s="3"/>
      <c r="F5" s="3"/>
      <c r="G5" s="3"/>
      <c r="H5" s="3"/>
    </row>
    <row r="6" spans="1:12" ht="22.65" customHeight="1" x14ac:dyDescent="0.3">
      <c r="A6" s="24"/>
      <c r="B6" s="24"/>
      <c r="C6" s="24"/>
      <c r="D6" s="24"/>
      <c r="E6" s="8"/>
      <c r="F6" s="249" t="s">
        <v>534</v>
      </c>
      <c r="G6" s="8"/>
      <c r="H6" s="8"/>
      <c r="I6" s="8"/>
      <c r="K6" s="122" t="s">
        <v>152</v>
      </c>
    </row>
    <row r="7" spans="1:12" s="5" customFormat="1" ht="32.25" customHeight="1" x14ac:dyDescent="0.3">
      <c r="A7" s="383" t="s">
        <v>191</v>
      </c>
      <c r="B7" s="361" t="s">
        <v>153</v>
      </c>
      <c r="C7" s="362"/>
      <c r="D7" s="365" t="s">
        <v>115</v>
      </c>
      <c r="E7" s="361" t="s">
        <v>156</v>
      </c>
      <c r="F7" s="389"/>
      <c r="G7" s="389"/>
      <c r="H7" s="389"/>
      <c r="I7" s="389"/>
      <c r="J7" s="389"/>
      <c r="K7" s="389"/>
    </row>
    <row r="8" spans="1:12" s="5" customFormat="1" ht="42" customHeight="1" x14ac:dyDescent="0.3">
      <c r="A8" s="384"/>
      <c r="B8" s="363" t="s">
        <v>10</v>
      </c>
      <c r="C8" s="365" t="s">
        <v>157</v>
      </c>
      <c r="D8" s="367"/>
      <c r="E8" s="365" t="s">
        <v>492</v>
      </c>
      <c r="F8" s="365" t="s">
        <v>493</v>
      </c>
      <c r="G8" s="365" t="s">
        <v>494</v>
      </c>
      <c r="H8" s="365" t="s">
        <v>495</v>
      </c>
      <c r="I8" s="367" t="s">
        <v>496</v>
      </c>
      <c r="J8" s="367" t="s">
        <v>161</v>
      </c>
      <c r="K8" s="386" t="s">
        <v>202</v>
      </c>
    </row>
    <row r="9" spans="1:12" s="5" customFormat="1" ht="26.1" customHeight="1" x14ac:dyDescent="0.3">
      <c r="A9" s="385"/>
      <c r="B9" s="364"/>
      <c r="C9" s="366"/>
      <c r="D9" s="366"/>
      <c r="E9" s="366"/>
      <c r="F9" s="366"/>
      <c r="G9" s="366"/>
      <c r="H9" s="366"/>
      <c r="I9" s="366"/>
      <c r="J9" s="366"/>
      <c r="K9" s="387"/>
    </row>
    <row r="10" spans="1:12" s="7" customFormat="1" ht="57" customHeight="1" x14ac:dyDescent="0.3">
      <c r="A10" s="30" t="s">
        <v>41</v>
      </c>
      <c r="B10" s="123">
        <v>151713</v>
      </c>
      <c r="C10" s="118">
        <v>51736</v>
      </c>
      <c r="D10" s="200">
        <v>1724065</v>
      </c>
      <c r="E10" s="118">
        <f>SUM(E11:E14)</f>
        <v>130636</v>
      </c>
      <c r="F10" s="118">
        <f t="shared" ref="F10:K10" si="0">SUM(F11:F14)</f>
        <v>132649</v>
      </c>
      <c r="G10" s="118">
        <f t="shared" si="0"/>
        <v>142342</v>
      </c>
      <c r="H10" s="118">
        <f t="shared" si="0"/>
        <v>141948</v>
      </c>
      <c r="I10" s="118">
        <f t="shared" si="0"/>
        <v>131673</v>
      </c>
      <c r="J10" s="118">
        <f t="shared" si="0"/>
        <v>131983</v>
      </c>
      <c r="K10" s="118">
        <f t="shared" si="0"/>
        <v>147110</v>
      </c>
      <c r="L10" s="196"/>
    </row>
    <row r="11" spans="1:12" s="7" customFormat="1" ht="57" customHeight="1" x14ac:dyDescent="0.3">
      <c r="A11" s="30" t="s">
        <v>14</v>
      </c>
      <c r="B11" s="127">
        <v>14565</v>
      </c>
      <c r="C11" s="118">
        <v>6711</v>
      </c>
      <c r="D11" s="200">
        <v>230892</v>
      </c>
      <c r="E11" s="118">
        <v>15001</v>
      </c>
      <c r="F11" s="118">
        <v>12087</v>
      </c>
      <c r="G11" s="118">
        <v>12433</v>
      </c>
      <c r="H11" s="118">
        <v>9534</v>
      </c>
      <c r="I11" s="118">
        <v>6975</v>
      </c>
      <c r="J11" s="118">
        <v>5853</v>
      </c>
      <c r="K11" s="118">
        <v>3553</v>
      </c>
    </row>
    <row r="12" spans="1:12" s="7" customFormat="1" ht="57" customHeight="1" x14ac:dyDescent="0.3">
      <c r="A12" s="30" t="s">
        <v>15</v>
      </c>
      <c r="B12" s="127">
        <v>23269</v>
      </c>
      <c r="C12" s="118">
        <v>8075</v>
      </c>
      <c r="D12" s="200">
        <v>375857</v>
      </c>
      <c r="E12" s="118">
        <v>27125</v>
      </c>
      <c r="F12" s="118">
        <v>22464</v>
      </c>
      <c r="G12" s="118">
        <v>21463</v>
      </c>
      <c r="H12" s="118">
        <v>16923</v>
      </c>
      <c r="I12" s="118">
        <v>13501</v>
      </c>
      <c r="J12" s="118">
        <v>11924</v>
      </c>
      <c r="K12" s="118">
        <v>7843</v>
      </c>
    </row>
    <row r="13" spans="1:12" s="7" customFormat="1" ht="57" customHeight="1" x14ac:dyDescent="0.3">
      <c r="A13" s="30" t="s">
        <v>16</v>
      </c>
      <c r="B13" s="127">
        <v>42833</v>
      </c>
      <c r="C13" s="118">
        <v>13873</v>
      </c>
      <c r="D13" s="200">
        <v>283943</v>
      </c>
      <c r="E13" s="118">
        <v>34127</v>
      </c>
      <c r="F13" s="118">
        <v>31068</v>
      </c>
      <c r="G13" s="118">
        <v>30556</v>
      </c>
      <c r="H13" s="118">
        <v>25111</v>
      </c>
      <c r="I13" s="118">
        <v>21215</v>
      </c>
      <c r="J13" s="118">
        <v>18902</v>
      </c>
      <c r="K13" s="118">
        <v>11292</v>
      </c>
    </row>
    <row r="14" spans="1:12" s="7" customFormat="1" ht="57" customHeight="1" x14ac:dyDescent="0.3">
      <c r="A14" s="30" t="s">
        <v>125</v>
      </c>
      <c r="B14" s="127">
        <v>71044</v>
      </c>
      <c r="C14" s="118">
        <v>23076</v>
      </c>
      <c r="D14" s="200">
        <v>793859</v>
      </c>
      <c r="E14" s="118">
        <v>54383</v>
      </c>
      <c r="F14" s="118">
        <v>67030</v>
      </c>
      <c r="G14" s="118">
        <v>77890</v>
      </c>
      <c r="H14" s="118">
        <v>90380</v>
      </c>
      <c r="I14" s="118">
        <v>89982</v>
      </c>
      <c r="J14" s="118">
        <v>95304</v>
      </c>
      <c r="K14" s="118">
        <v>124422</v>
      </c>
    </row>
    <row r="15" spans="1:12" s="7" customFormat="1" ht="57" customHeight="1" x14ac:dyDescent="0.3">
      <c r="A15" s="31" t="s">
        <v>165</v>
      </c>
      <c r="B15" s="217">
        <v>2</v>
      </c>
      <c r="C15" s="218">
        <v>1</v>
      </c>
      <c r="D15" s="267">
        <v>39514</v>
      </c>
      <c r="E15" s="218" t="s">
        <v>166</v>
      </c>
      <c r="F15" s="218" t="s">
        <v>166</v>
      </c>
      <c r="G15" s="218" t="s">
        <v>166</v>
      </c>
      <c r="H15" s="218" t="s">
        <v>166</v>
      </c>
      <c r="I15" s="218" t="s">
        <v>166</v>
      </c>
      <c r="J15" s="218" t="s">
        <v>166</v>
      </c>
      <c r="K15" s="218" t="s">
        <v>166</v>
      </c>
    </row>
    <row r="16" spans="1:12" s="7" customFormat="1" ht="36" customHeight="1" x14ac:dyDescent="0.3">
      <c r="A16" s="30"/>
      <c r="B16" s="119"/>
      <c r="C16" s="119"/>
      <c r="D16" s="119"/>
      <c r="E16" s="119"/>
      <c r="F16" s="119"/>
      <c r="G16" s="119"/>
      <c r="H16" s="273"/>
      <c r="I16" s="273"/>
      <c r="J16" s="273"/>
      <c r="K16" s="294"/>
    </row>
    <row r="17" spans="1:11" s="4" customFormat="1" ht="33.6" customHeight="1" x14ac:dyDescent="0.3"/>
    <row r="18" spans="1:11" s="4" customFormat="1" ht="21.75" customHeight="1" x14ac:dyDescent="0.3">
      <c r="A18" s="29" t="s">
        <v>0</v>
      </c>
      <c r="B18" s="10"/>
      <c r="C18" s="10"/>
      <c r="D18" s="10"/>
      <c r="E18" s="10"/>
      <c r="F18" s="10"/>
      <c r="G18" s="10"/>
      <c r="H18" s="10"/>
      <c r="I18" s="293" t="s">
        <v>277</v>
      </c>
      <c r="J18" s="390" t="s">
        <v>352</v>
      </c>
      <c r="K18" s="391"/>
    </row>
    <row r="19" spans="1:11" s="4" customFormat="1" ht="19.5" customHeight="1" x14ac:dyDescent="0.3">
      <c r="A19" s="29" t="s">
        <v>2</v>
      </c>
      <c r="B19" s="24" t="s">
        <v>502</v>
      </c>
      <c r="C19" s="12"/>
      <c r="D19" s="12"/>
      <c r="E19" s="12"/>
      <c r="F19" s="12"/>
      <c r="G19" s="12"/>
      <c r="H19" s="12" t="s">
        <v>3</v>
      </c>
      <c r="I19" s="293" t="s">
        <v>149</v>
      </c>
      <c r="J19" s="392" t="s">
        <v>364</v>
      </c>
      <c r="K19" s="393"/>
    </row>
    <row r="20" spans="1:11" s="4" customFormat="1" ht="16.5" customHeight="1" x14ac:dyDescent="0.3">
      <c r="A20" s="10"/>
      <c r="B20" s="10"/>
      <c r="C20" s="10"/>
      <c r="D20" s="10"/>
      <c r="E20" s="10"/>
      <c r="F20" s="10"/>
      <c r="G20" s="10"/>
      <c r="H20" s="10"/>
    </row>
    <row r="21" spans="1:11" s="4" customFormat="1" ht="26.4" customHeight="1" x14ac:dyDescent="0.4">
      <c r="A21" s="380" t="s">
        <v>278</v>
      </c>
      <c r="B21" s="394"/>
      <c r="C21" s="394"/>
      <c r="D21" s="394"/>
      <c r="E21" s="394"/>
      <c r="F21" s="394"/>
      <c r="G21" s="394"/>
      <c r="H21" s="394"/>
      <c r="I21" s="394"/>
      <c r="J21" s="394"/>
      <c r="K21" s="394"/>
    </row>
    <row r="22" spans="1:11" s="4" customFormat="1" ht="9" customHeight="1" x14ac:dyDescent="0.3">
      <c r="A22" s="3"/>
      <c r="B22" s="3"/>
      <c r="C22" s="3"/>
      <c r="D22" s="3"/>
      <c r="E22" s="3"/>
      <c r="F22" s="3"/>
      <c r="G22" s="3"/>
      <c r="H22" s="3"/>
      <c r="I22" s="1"/>
      <c r="J22" s="1"/>
      <c r="K22" s="1"/>
    </row>
    <row r="23" spans="1:11" s="4" customFormat="1" ht="21" customHeight="1" x14ac:dyDescent="0.3">
      <c r="A23" s="24"/>
      <c r="B23" s="24"/>
      <c r="C23" s="24"/>
      <c r="D23" s="24"/>
      <c r="E23" s="8"/>
      <c r="F23" s="249" t="s">
        <v>504</v>
      </c>
      <c r="G23" s="8"/>
      <c r="H23" s="8"/>
      <c r="I23" s="8"/>
      <c r="J23" s="1"/>
      <c r="K23" s="122" t="s">
        <v>152</v>
      </c>
    </row>
    <row r="24" spans="1:11" s="4" customFormat="1" ht="32.25" customHeight="1" x14ac:dyDescent="0.3">
      <c r="A24" s="383" t="s">
        <v>168</v>
      </c>
      <c r="B24" s="14" t="s">
        <v>153</v>
      </c>
      <c r="C24" s="15"/>
      <c r="D24" s="365" t="s">
        <v>115</v>
      </c>
      <c r="E24" s="361" t="s">
        <v>156</v>
      </c>
      <c r="F24" s="368"/>
      <c r="G24" s="368"/>
      <c r="H24" s="368"/>
      <c r="I24" s="368"/>
      <c r="J24" s="368"/>
      <c r="K24" s="368"/>
    </row>
    <row r="25" spans="1:11" s="4" customFormat="1" ht="29.25" customHeight="1" x14ac:dyDescent="0.3">
      <c r="A25" s="384"/>
      <c r="B25" s="363" t="s">
        <v>10</v>
      </c>
      <c r="C25" s="365" t="s">
        <v>157</v>
      </c>
      <c r="D25" s="367"/>
      <c r="E25" s="365" t="s">
        <v>492</v>
      </c>
      <c r="F25" s="365" t="s">
        <v>493</v>
      </c>
      <c r="G25" s="365" t="s">
        <v>494</v>
      </c>
      <c r="H25" s="365" t="s">
        <v>495</v>
      </c>
      <c r="I25" s="367" t="s">
        <v>496</v>
      </c>
      <c r="J25" s="367" t="s">
        <v>161</v>
      </c>
      <c r="K25" s="386" t="s">
        <v>202</v>
      </c>
    </row>
    <row r="26" spans="1:11" s="4" customFormat="1" ht="30.6" customHeight="1" x14ac:dyDescent="0.3">
      <c r="A26" s="385"/>
      <c r="B26" s="364"/>
      <c r="C26" s="366"/>
      <c r="D26" s="366"/>
      <c r="E26" s="366"/>
      <c r="F26" s="366"/>
      <c r="G26" s="366"/>
      <c r="H26" s="366"/>
      <c r="I26" s="366"/>
      <c r="J26" s="366"/>
      <c r="K26" s="387"/>
    </row>
    <row r="27" spans="1:11" s="7" customFormat="1" ht="33" customHeight="1" x14ac:dyDescent="0.3">
      <c r="A27" s="30" t="s">
        <v>42</v>
      </c>
      <c r="B27" s="123">
        <v>151713</v>
      </c>
      <c r="C27" s="118">
        <v>51736</v>
      </c>
      <c r="D27" s="200">
        <v>1724065</v>
      </c>
      <c r="E27" s="118">
        <v>130636</v>
      </c>
      <c r="F27" s="118">
        <v>132649</v>
      </c>
      <c r="G27" s="118">
        <v>142342</v>
      </c>
      <c r="H27" s="118">
        <v>141948</v>
      </c>
      <c r="I27" s="118">
        <v>131673</v>
      </c>
      <c r="J27" s="118">
        <v>131983</v>
      </c>
      <c r="K27" s="118">
        <v>147110</v>
      </c>
    </row>
    <row r="28" spans="1:11" s="7" customFormat="1" ht="33" customHeight="1" x14ac:dyDescent="0.3">
      <c r="A28" s="30" t="s">
        <v>24</v>
      </c>
      <c r="B28" s="127">
        <v>12</v>
      </c>
      <c r="C28" s="195">
        <v>0</v>
      </c>
      <c r="D28" s="195">
        <v>0</v>
      </c>
      <c r="E28" s="118">
        <v>130636</v>
      </c>
      <c r="F28" s="118">
        <v>132649</v>
      </c>
      <c r="G28" s="118">
        <v>142342</v>
      </c>
      <c r="H28" s="118">
        <v>141948</v>
      </c>
      <c r="I28" s="118">
        <v>131673</v>
      </c>
      <c r="J28" s="118">
        <v>131983</v>
      </c>
      <c r="K28" s="118">
        <v>147110</v>
      </c>
    </row>
    <row r="29" spans="1:11" s="7" customFormat="1" ht="33" customHeight="1" x14ac:dyDescent="0.3">
      <c r="A29" s="30" t="s">
        <v>169</v>
      </c>
      <c r="B29" s="127">
        <v>2164</v>
      </c>
      <c r="C29" s="195">
        <v>0</v>
      </c>
      <c r="D29" s="195">
        <v>0</v>
      </c>
      <c r="E29" s="195" t="s">
        <v>166</v>
      </c>
      <c r="F29" s="195" t="s">
        <v>166</v>
      </c>
      <c r="G29" s="195" t="s">
        <v>166</v>
      </c>
      <c r="H29" s="195" t="s">
        <v>166</v>
      </c>
      <c r="I29" s="195" t="s">
        <v>166</v>
      </c>
      <c r="J29" s="195" t="s">
        <v>166</v>
      </c>
      <c r="K29" s="195" t="s">
        <v>166</v>
      </c>
    </row>
    <row r="30" spans="1:11" s="7" customFormat="1" ht="33" customHeight="1" x14ac:dyDescent="0.3">
      <c r="A30" s="30" t="s">
        <v>170</v>
      </c>
      <c r="B30" s="127">
        <v>14667</v>
      </c>
      <c r="C30" s="195">
        <v>0</v>
      </c>
      <c r="D30" s="195">
        <v>0</v>
      </c>
      <c r="E30" s="195" t="s">
        <v>166</v>
      </c>
      <c r="F30" s="195" t="s">
        <v>166</v>
      </c>
      <c r="G30" s="195" t="s">
        <v>166</v>
      </c>
      <c r="H30" s="195" t="s">
        <v>166</v>
      </c>
      <c r="I30" s="195" t="s">
        <v>166</v>
      </c>
      <c r="J30" s="195" t="s">
        <v>166</v>
      </c>
      <c r="K30" s="195" t="s">
        <v>166</v>
      </c>
    </row>
    <row r="31" spans="1:11" s="7" customFormat="1" ht="33" customHeight="1" x14ac:dyDescent="0.3">
      <c r="A31" s="30" t="s">
        <v>171</v>
      </c>
      <c r="B31" s="127">
        <v>38733</v>
      </c>
      <c r="C31" s="195">
        <v>0</v>
      </c>
      <c r="D31" s="195">
        <v>0</v>
      </c>
      <c r="E31" s="195" t="s">
        <v>166</v>
      </c>
      <c r="F31" s="195" t="s">
        <v>166</v>
      </c>
      <c r="G31" s="195" t="s">
        <v>166</v>
      </c>
      <c r="H31" s="195" t="s">
        <v>166</v>
      </c>
      <c r="I31" s="195" t="s">
        <v>166</v>
      </c>
      <c r="J31" s="195" t="s">
        <v>166</v>
      </c>
      <c r="K31" s="195" t="s">
        <v>166</v>
      </c>
    </row>
    <row r="32" spans="1:11" s="7" customFormat="1" ht="33" customHeight="1" x14ac:dyDescent="0.3">
      <c r="A32" s="30" t="s">
        <v>172</v>
      </c>
      <c r="B32" s="127">
        <v>53845</v>
      </c>
      <c r="C32" s="118">
        <v>9444</v>
      </c>
      <c r="D32" s="200">
        <v>172718</v>
      </c>
      <c r="E32" s="195" t="s">
        <v>166</v>
      </c>
      <c r="F32" s="195" t="s">
        <v>166</v>
      </c>
      <c r="G32" s="195" t="s">
        <v>166</v>
      </c>
      <c r="H32" s="195" t="s">
        <v>166</v>
      </c>
      <c r="I32" s="195" t="s">
        <v>166</v>
      </c>
      <c r="J32" s="195" t="s">
        <v>166</v>
      </c>
      <c r="K32" s="195" t="s">
        <v>166</v>
      </c>
    </row>
    <row r="33" spans="1:20" s="7" customFormat="1" ht="33" customHeight="1" x14ac:dyDescent="0.3">
      <c r="A33" s="30" t="s">
        <v>173</v>
      </c>
      <c r="B33" s="127">
        <v>34009</v>
      </c>
      <c r="C33" s="118">
        <v>34009</v>
      </c>
      <c r="D33" s="200">
        <v>217792</v>
      </c>
      <c r="E33" s="195" t="s">
        <v>166</v>
      </c>
      <c r="F33" s="195" t="s">
        <v>166</v>
      </c>
      <c r="G33" s="195" t="s">
        <v>166</v>
      </c>
      <c r="H33" s="195" t="s">
        <v>166</v>
      </c>
      <c r="I33" s="195" t="s">
        <v>166</v>
      </c>
      <c r="J33" s="195" t="s">
        <v>166</v>
      </c>
      <c r="K33" s="195" t="s">
        <v>166</v>
      </c>
    </row>
    <row r="34" spans="1:20" s="7" customFormat="1" ht="33" customHeight="1" x14ac:dyDescent="0.3">
      <c r="A34" s="30" t="s">
        <v>174</v>
      </c>
      <c r="B34" s="127">
        <v>7872</v>
      </c>
      <c r="C34" s="118">
        <v>7872</v>
      </c>
      <c r="D34" s="200">
        <v>244530</v>
      </c>
      <c r="E34" s="195" t="s">
        <v>166</v>
      </c>
      <c r="F34" s="195" t="s">
        <v>166</v>
      </c>
      <c r="G34" s="195" t="s">
        <v>166</v>
      </c>
      <c r="H34" s="195" t="s">
        <v>166</v>
      </c>
      <c r="I34" s="195" t="s">
        <v>166</v>
      </c>
      <c r="J34" s="195" t="s">
        <v>166</v>
      </c>
      <c r="K34" s="195" t="s">
        <v>166</v>
      </c>
    </row>
    <row r="35" spans="1:20" s="7" customFormat="1" ht="33" customHeight="1" x14ac:dyDescent="0.3">
      <c r="A35" s="30" t="s">
        <v>175</v>
      </c>
      <c r="B35" s="127">
        <v>369</v>
      </c>
      <c r="C35" s="118">
        <v>369</v>
      </c>
      <c r="D35" s="200">
        <v>251081</v>
      </c>
      <c r="E35" s="195" t="s">
        <v>166</v>
      </c>
      <c r="F35" s="195" t="s">
        <v>166</v>
      </c>
      <c r="G35" s="195" t="s">
        <v>166</v>
      </c>
      <c r="H35" s="195" t="s">
        <v>166</v>
      </c>
      <c r="I35" s="195" t="s">
        <v>166</v>
      </c>
      <c r="J35" s="195" t="s">
        <v>166</v>
      </c>
      <c r="K35" s="195" t="s">
        <v>166</v>
      </c>
    </row>
    <row r="36" spans="1:20" s="7" customFormat="1" ht="33" customHeight="1" x14ac:dyDescent="0.3">
      <c r="A36" s="31" t="s">
        <v>33</v>
      </c>
      <c r="B36" s="217">
        <v>42</v>
      </c>
      <c r="C36" s="218">
        <v>42</v>
      </c>
      <c r="D36" s="267">
        <v>837944</v>
      </c>
      <c r="E36" s="218" t="s">
        <v>166</v>
      </c>
      <c r="F36" s="218" t="s">
        <v>166</v>
      </c>
      <c r="G36" s="218" t="s">
        <v>166</v>
      </c>
      <c r="H36" s="218" t="s">
        <v>166</v>
      </c>
      <c r="I36" s="218" t="s">
        <v>166</v>
      </c>
      <c r="J36" s="218" t="s">
        <v>166</v>
      </c>
      <c r="K36" s="218" t="s">
        <v>166</v>
      </c>
    </row>
    <row r="37" spans="1:20" s="8" customFormat="1" ht="21" hidden="1" customHeight="1" x14ac:dyDescent="0.3">
      <c r="A37" s="8" t="s">
        <v>89</v>
      </c>
      <c r="C37" s="4" t="s">
        <v>497</v>
      </c>
      <c r="E37" s="266" t="s">
        <v>498</v>
      </c>
      <c r="F37" s="4"/>
      <c r="G37" s="4"/>
      <c r="H37" s="4" t="s">
        <v>499</v>
      </c>
      <c r="I37"/>
      <c r="K37" s="122" t="s">
        <v>500</v>
      </c>
      <c r="L37" s="212"/>
      <c r="M37" s="213"/>
      <c r="N37" s="214"/>
      <c r="O37"/>
      <c r="P37" s="146"/>
      <c r="Q37" s="146"/>
      <c r="R37" s="212"/>
      <c r="S37" s="146"/>
    </row>
    <row r="38" spans="1:20" s="8" customFormat="1" ht="21" hidden="1" customHeight="1" x14ac:dyDescent="0.3">
      <c r="D38" s="210"/>
      <c r="E38" s="266" t="s">
        <v>93</v>
      </c>
      <c r="F38" s="210"/>
      <c r="G38" s="210"/>
      <c r="H38" s="210"/>
      <c r="I38"/>
      <c r="J38" s="210"/>
      <c r="K38" s="210"/>
      <c r="L38" s="212"/>
      <c r="M38" s="213"/>
      <c r="N38" s="215"/>
      <c r="O38"/>
      <c r="P38" s="213"/>
      <c r="Q38" s="212"/>
      <c r="R38" s="215"/>
      <c r="S38" s="215"/>
      <c r="T38" s="215"/>
    </row>
    <row r="39" spans="1:20" s="8" customFormat="1" ht="7.65" customHeight="1" x14ac:dyDescent="0.3">
      <c r="H39" s="132"/>
    </row>
    <row r="40" spans="1:20" s="4" customFormat="1" ht="21.6" customHeight="1" x14ac:dyDescent="0.3">
      <c r="A40" s="219" t="s">
        <v>503</v>
      </c>
      <c r="B40" s="220"/>
      <c r="C40" s="220"/>
      <c r="D40" s="220"/>
      <c r="E40" s="220"/>
      <c r="F40" s="220"/>
      <c r="G40" s="220"/>
      <c r="H40" s="220"/>
      <c r="I40" s="220"/>
      <c r="J40" s="220"/>
    </row>
    <row r="41" spans="1:20" s="4" customFormat="1" ht="20.399999999999999" hidden="1" customHeight="1" x14ac:dyDescent="0.3">
      <c r="A41" s="5" t="s">
        <v>357</v>
      </c>
    </row>
    <row r="42" spans="1:20" s="4" customFormat="1" ht="16.5" customHeight="1" x14ac:dyDescent="0.3">
      <c r="A42" s="219"/>
    </row>
    <row r="43" spans="1:20" s="4" customFormat="1" ht="16.5" customHeight="1" x14ac:dyDescent="0.3"/>
    <row r="44" spans="1:20" s="4" customFormat="1" ht="16.5" customHeight="1" x14ac:dyDescent="0.3">
      <c r="B44" s="268"/>
      <c r="C44" s="268"/>
      <c r="D44" s="268"/>
    </row>
    <row r="45" spans="1:20" s="4" customFormat="1" ht="16.5" customHeight="1" x14ac:dyDescent="0.3"/>
    <row r="46" spans="1:20" s="4" customFormat="1" ht="16.5" customHeight="1" x14ac:dyDescent="0.3"/>
    <row r="47" spans="1:20" s="4" customFormat="1" ht="16.5" customHeight="1" x14ac:dyDescent="0.3"/>
    <row r="48" spans="1:20" s="4" customFormat="1" ht="16.5" customHeight="1" x14ac:dyDescent="0.3"/>
    <row r="49" s="4" customFormat="1" ht="16.5" customHeight="1" x14ac:dyDescent="0.3"/>
    <row r="50" s="4" customFormat="1" ht="16.5" customHeight="1" x14ac:dyDescent="0.3"/>
    <row r="51" s="4" customFormat="1" ht="16.5" customHeight="1" x14ac:dyDescent="0.3"/>
    <row r="52" s="4" customFormat="1" ht="16.5" customHeight="1" x14ac:dyDescent="0.3"/>
    <row r="53" s="4" customFormat="1" ht="16.5" customHeight="1" x14ac:dyDescent="0.3"/>
    <row r="54" s="4" customFormat="1" ht="16.5" customHeight="1" x14ac:dyDescent="0.3"/>
    <row r="55" s="4" customFormat="1" ht="16.5" customHeight="1" x14ac:dyDescent="0.3"/>
  </sheetData>
  <mergeCells count="31">
    <mergeCell ref="J18:K18"/>
    <mergeCell ref="J19:K19"/>
    <mergeCell ref="A21:K21"/>
    <mergeCell ref="A24:A26"/>
    <mergeCell ref="D24:D26"/>
    <mergeCell ref="E24:K24"/>
    <mergeCell ref="B25:B26"/>
    <mergeCell ref="C25:C26"/>
    <mergeCell ref="E25:E26"/>
    <mergeCell ref="F25:F26"/>
    <mergeCell ref="G25:G26"/>
    <mergeCell ref="H25:H26"/>
    <mergeCell ref="I25:I26"/>
    <mergeCell ref="J25:J26"/>
    <mergeCell ref="K25:K26"/>
    <mergeCell ref="K8:K9"/>
    <mergeCell ref="J1:K1"/>
    <mergeCell ref="J2:K2"/>
    <mergeCell ref="A4:K4"/>
    <mergeCell ref="A7:A9"/>
    <mergeCell ref="B7:C7"/>
    <mergeCell ref="D7:D9"/>
    <mergeCell ref="E7:K7"/>
    <mergeCell ref="B8:B9"/>
    <mergeCell ref="C8:C9"/>
    <mergeCell ref="E8:E9"/>
    <mergeCell ref="F8:F9"/>
    <mergeCell ref="G8:G9"/>
    <mergeCell ref="H8:H9"/>
    <mergeCell ref="I8:I9"/>
    <mergeCell ref="J8:J9"/>
  </mergeCells>
  <phoneticPr fontId="4" type="noConversion"/>
  <pageMargins left="0.70866141732283472" right="0.70866141732283472" top="0.74803149606299213" bottom="0.74803149606299213" header="0.31496062992125984" footer="0.31496062992125984"/>
  <pageSetup paperSize="9" scale="80"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30386-1B1E-4A30-8028-CD0E9F80ACF5}">
  <dimension ref="A1:T55"/>
  <sheetViews>
    <sheetView zoomScale="90" zoomScaleNormal="90" workbookViewId="0">
      <selection activeCell="B8" sqref="B8:B10"/>
    </sheetView>
  </sheetViews>
  <sheetFormatPr defaultColWidth="11" defaultRowHeight="11.4" x14ac:dyDescent="0.25"/>
  <cols>
    <col min="1" max="1" width="20.21875" style="2" customWidth="1"/>
    <col min="2" max="8" width="13.6640625" style="2" customWidth="1"/>
    <col min="9" max="9" width="14.44140625" style="1" customWidth="1"/>
    <col min="10" max="11" width="13.6640625" style="1" customWidth="1"/>
    <col min="12" max="12" width="15.44140625" style="1" bestFit="1" customWidth="1"/>
    <col min="13" max="256" width="11" style="1"/>
    <col min="257" max="257" width="20.21875" style="1" customWidth="1"/>
    <col min="258" max="264" width="13.6640625" style="1" customWidth="1"/>
    <col min="265" max="265" width="14.44140625" style="1" customWidth="1"/>
    <col min="266" max="267" width="13.6640625" style="1" customWidth="1"/>
    <col min="268" max="268" width="15.44140625" style="1" bestFit="1" customWidth="1"/>
    <col min="269" max="512" width="11" style="1"/>
    <col min="513" max="513" width="20.21875" style="1" customWidth="1"/>
    <col min="514" max="520" width="13.6640625" style="1" customWidth="1"/>
    <col min="521" max="521" width="14.44140625" style="1" customWidth="1"/>
    <col min="522" max="523" width="13.6640625" style="1" customWidth="1"/>
    <col min="524" max="524" width="15.44140625" style="1" bestFit="1" customWidth="1"/>
    <col min="525" max="768" width="11" style="1"/>
    <col min="769" max="769" width="20.21875" style="1" customWidth="1"/>
    <col min="770" max="776" width="13.6640625" style="1" customWidth="1"/>
    <col min="777" max="777" width="14.44140625" style="1" customWidth="1"/>
    <col min="778" max="779" width="13.6640625" style="1" customWidth="1"/>
    <col min="780" max="780" width="15.44140625" style="1" bestFit="1" customWidth="1"/>
    <col min="781" max="1024" width="11" style="1"/>
    <col min="1025" max="1025" width="20.21875" style="1" customWidth="1"/>
    <col min="1026" max="1032" width="13.6640625" style="1" customWidth="1"/>
    <col min="1033" max="1033" width="14.44140625" style="1" customWidth="1"/>
    <col min="1034" max="1035" width="13.6640625" style="1" customWidth="1"/>
    <col min="1036" max="1036" width="15.44140625" style="1" bestFit="1" customWidth="1"/>
    <col min="1037" max="1280" width="11" style="1"/>
    <col min="1281" max="1281" width="20.21875" style="1" customWidth="1"/>
    <col min="1282" max="1288" width="13.6640625" style="1" customWidth="1"/>
    <col min="1289" max="1289" width="14.44140625" style="1" customWidth="1"/>
    <col min="1290" max="1291" width="13.6640625" style="1" customWidth="1"/>
    <col min="1292" max="1292" width="15.44140625" style="1" bestFit="1" customWidth="1"/>
    <col min="1293" max="1536" width="11" style="1"/>
    <col min="1537" max="1537" width="20.21875" style="1" customWidth="1"/>
    <col min="1538" max="1544" width="13.6640625" style="1" customWidth="1"/>
    <col min="1545" max="1545" width="14.44140625" style="1" customWidth="1"/>
    <col min="1546" max="1547" width="13.6640625" style="1" customWidth="1"/>
    <col min="1548" max="1548" width="15.44140625" style="1" bestFit="1" customWidth="1"/>
    <col min="1549" max="1792" width="11" style="1"/>
    <col min="1793" max="1793" width="20.21875" style="1" customWidth="1"/>
    <col min="1794" max="1800" width="13.6640625" style="1" customWidth="1"/>
    <col min="1801" max="1801" width="14.44140625" style="1" customWidth="1"/>
    <col min="1802" max="1803" width="13.6640625" style="1" customWidth="1"/>
    <col min="1804" max="1804" width="15.44140625" style="1" bestFit="1" customWidth="1"/>
    <col min="1805" max="2048" width="11" style="1"/>
    <col min="2049" max="2049" width="20.21875" style="1" customWidth="1"/>
    <col min="2050" max="2056" width="13.6640625" style="1" customWidth="1"/>
    <col min="2057" max="2057" width="14.44140625" style="1" customWidth="1"/>
    <col min="2058" max="2059" width="13.6640625" style="1" customWidth="1"/>
    <col min="2060" max="2060" width="15.44140625" style="1" bestFit="1" customWidth="1"/>
    <col min="2061" max="2304" width="11" style="1"/>
    <col min="2305" max="2305" width="20.21875" style="1" customWidth="1"/>
    <col min="2306" max="2312" width="13.6640625" style="1" customWidth="1"/>
    <col min="2313" max="2313" width="14.44140625" style="1" customWidth="1"/>
    <col min="2314" max="2315" width="13.6640625" style="1" customWidth="1"/>
    <col min="2316" max="2316" width="15.44140625" style="1" bestFit="1" customWidth="1"/>
    <col min="2317" max="2560" width="11" style="1"/>
    <col min="2561" max="2561" width="20.21875" style="1" customWidth="1"/>
    <col min="2562" max="2568" width="13.6640625" style="1" customWidth="1"/>
    <col min="2569" max="2569" width="14.44140625" style="1" customWidth="1"/>
    <col min="2570" max="2571" width="13.6640625" style="1" customWidth="1"/>
    <col min="2572" max="2572" width="15.44140625" style="1" bestFit="1" customWidth="1"/>
    <col min="2573" max="2816" width="11" style="1"/>
    <col min="2817" max="2817" width="20.21875" style="1" customWidth="1"/>
    <col min="2818" max="2824" width="13.6640625" style="1" customWidth="1"/>
    <col min="2825" max="2825" width="14.44140625" style="1" customWidth="1"/>
    <col min="2826" max="2827" width="13.6640625" style="1" customWidth="1"/>
    <col min="2828" max="2828" width="15.44140625" style="1" bestFit="1" customWidth="1"/>
    <col min="2829" max="3072" width="11" style="1"/>
    <col min="3073" max="3073" width="20.21875" style="1" customWidth="1"/>
    <col min="3074" max="3080" width="13.6640625" style="1" customWidth="1"/>
    <col min="3081" max="3081" width="14.44140625" style="1" customWidth="1"/>
    <col min="3082" max="3083" width="13.6640625" style="1" customWidth="1"/>
    <col min="3084" max="3084" width="15.44140625" style="1" bestFit="1" customWidth="1"/>
    <col min="3085" max="3328" width="11" style="1"/>
    <col min="3329" max="3329" width="20.21875" style="1" customWidth="1"/>
    <col min="3330" max="3336" width="13.6640625" style="1" customWidth="1"/>
    <col min="3337" max="3337" width="14.44140625" style="1" customWidth="1"/>
    <col min="3338" max="3339" width="13.6640625" style="1" customWidth="1"/>
    <col min="3340" max="3340" width="15.44140625" style="1" bestFit="1" customWidth="1"/>
    <col min="3341" max="3584" width="11" style="1"/>
    <col min="3585" max="3585" width="20.21875" style="1" customWidth="1"/>
    <col min="3586" max="3592" width="13.6640625" style="1" customWidth="1"/>
    <col min="3593" max="3593" width="14.44140625" style="1" customWidth="1"/>
    <col min="3594" max="3595" width="13.6640625" style="1" customWidth="1"/>
    <col min="3596" max="3596" width="15.44140625" style="1" bestFit="1" customWidth="1"/>
    <col min="3597" max="3840" width="11" style="1"/>
    <col min="3841" max="3841" width="20.21875" style="1" customWidth="1"/>
    <col min="3842" max="3848" width="13.6640625" style="1" customWidth="1"/>
    <col min="3849" max="3849" width="14.44140625" style="1" customWidth="1"/>
    <col min="3850" max="3851" width="13.6640625" style="1" customWidth="1"/>
    <col min="3852" max="3852" width="15.44140625" style="1" bestFit="1" customWidth="1"/>
    <col min="3853" max="4096" width="11" style="1"/>
    <col min="4097" max="4097" width="20.21875" style="1" customWidth="1"/>
    <col min="4098" max="4104" width="13.6640625" style="1" customWidth="1"/>
    <col min="4105" max="4105" width="14.44140625" style="1" customWidth="1"/>
    <col min="4106" max="4107" width="13.6640625" style="1" customWidth="1"/>
    <col min="4108" max="4108" width="15.44140625" style="1" bestFit="1" customWidth="1"/>
    <col min="4109" max="4352" width="11" style="1"/>
    <col min="4353" max="4353" width="20.21875" style="1" customWidth="1"/>
    <col min="4354" max="4360" width="13.6640625" style="1" customWidth="1"/>
    <col min="4361" max="4361" width="14.44140625" style="1" customWidth="1"/>
    <col min="4362" max="4363" width="13.6640625" style="1" customWidth="1"/>
    <col min="4364" max="4364" width="15.44140625" style="1" bestFit="1" customWidth="1"/>
    <col min="4365" max="4608" width="11" style="1"/>
    <col min="4609" max="4609" width="20.21875" style="1" customWidth="1"/>
    <col min="4610" max="4616" width="13.6640625" style="1" customWidth="1"/>
    <col min="4617" max="4617" width="14.44140625" style="1" customWidth="1"/>
    <col min="4618" max="4619" width="13.6640625" style="1" customWidth="1"/>
    <col min="4620" max="4620" width="15.44140625" style="1" bestFit="1" customWidth="1"/>
    <col min="4621" max="4864" width="11" style="1"/>
    <col min="4865" max="4865" width="20.21875" style="1" customWidth="1"/>
    <col min="4866" max="4872" width="13.6640625" style="1" customWidth="1"/>
    <col min="4873" max="4873" width="14.44140625" style="1" customWidth="1"/>
    <col min="4874" max="4875" width="13.6640625" style="1" customWidth="1"/>
    <col min="4876" max="4876" width="15.44140625" style="1" bestFit="1" customWidth="1"/>
    <col min="4877" max="5120" width="11" style="1"/>
    <col min="5121" max="5121" width="20.21875" style="1" customWidth="1"/>
    <col min="5122" max="5128" width="13.6640625" style="1" customWidth="1"/>
    <col min="5129" max="5129" width="14.44140625" style="1" customWidth="1"/>
    <col min="5130" max="5131" width="13.6640625" style="1" customWidth="1"/>
    <col min="5132" max="5132" width="15.44140625" style="1" bestFit="1" customWidth="1"/>
    <col min="5133" max="5376" width="11" style="1"/>
    <col min="5377" max="5377" width="20.21875" style="1" customWidth="1"/>
    <col min="5378" max="5384" width="13.6640625" style="1" customWidth="1"/>
    <col min="5385" max="5385" width="14.44140625" style="1" customWidth="1"/>
    <col min="5386" max="5387" width="13.6640625" style="1" customWidth="1"/>
    <col min="5388" max="5388" width="15.44140625" style="1" bestFit="1" customWidth="1"/>
    <col min="5389" max="5632" width="11" style="1"/>
    <col min="5633" max="5633" width="20.21875" style="1" customWidth="1"/>
    <col min="5634" max="5640" width="13.6640625" style="1" customWidth="1"/>
    <col min="5641" max="5641" width="14.44140625" style="1" customWidth="1"/>
    <col min="5642" max="5643" width="13.6640625" style="1" customWidth="1"/>
    <col min="5644" max="5644" width="15.44140625" style="1" bestFit="1" customWidth="1"/>
    <col min="5645" max="5888" width="11" style="1"/>
    <col min="5889" max="5889" width="20.21875" style="1" customWidth="1"/>
    <col min="5890" max="5896" width="13.6640625" style="1" customWidth="1"/>
    <col min="5897" max="5897" width="14.44140625" style="1" customWidth="1"/>
    <col min="5898" max="5899" width="13.6640625" style="1" customWidth="1"/>
    <col min="5900" max="5900" width="15.44140625" style="1" bestFit="1" customWidth="1"/>
    <col min="5901" max="6144" width="11" style="1"/>
    <col min="6145" max="6145" width="20.21875" style="1" customWidth="1"/>
    <col min="6146" max="6152" width="13.6640625" style="1" customWidth="1"/>
    <col min="6153" max="6153" width="14.44140625" style="1" customWidth="1"/>
    <col min="6154" max="6155" width="13.6640625" style="1" customWidth="1"/>
    <col min="6156" max="6156" width="15.44140625" style="1" bestFit="1" customWidth="1"/>
    <col min="6157" max="6400" width="11" style="1"/>
    <col min="6401" max="6401" width="20.21875" style="1" customWidth="1"/>
    <col min="6402" max="6408" width="13.6640625" style="1" customWidth="1"/>
    <col min="6409" max="6409" width="14.44140625" style="1" customWidth="1"/>
    <col min="6410" max="6411" width="13.6640625" style="1" customWidth="1"/>
    <col min="6412" max="6412" width="15.44140625" style="1" bestFit="1" customWidth="1"/>
    <col min="6413" max="6656" width="11" style="1"/>
    <col min="6657" max="6657" width="20.21875" style="1" customWidth="1"/>
    <col min="6658" max="6664" width="13.6640625" style="1" customWidth="1"/>
    <col min="6665" max="6665" width="14.44140625" style="1" customWidth="1"/>
    <col min="6666" max="6667" width="13.6640625" style="1" customWidth="1"/>
    <col min="6668" max="6668" width="15.44140625" style="1" bestFit="1" customWidth="1"/>
    <col min="6669" max="6912" width="11" style="1"/>
    <col min="6913" max="6913" width="20.21875" style="1" customWidth="1"/>
    <col min="6914" max="6920" width="13.6640625" style="1" customWidth="1"/>
    <col min="6921" max="6921" width="14.44140625" style="1" customWidth="1"/>
    <col min="6922" max="6923" width="13.6640625" style="1" customWidth="1"/>
    <col min="6924" max="6924" width="15.44140625" style="1" bestFit="1" customWidth="1"/>
    <col min="6925" max="7168" width="11" style="1"/>
    <col min="7169" max="7169" width="20.21875" style="1" customWidth="1"/>
    <col min="7170" max="7176" width="13.6640625" style="1" customWidth="1"/>
    <col min="7177" max="7177" width="14.44140625" style="1" customWidth="1"/>
    <col min="7178" max="7179" width="13.6640625" style="1" customWidth="1"/>
    <col min="7180" max="7180" width="15.44140625" style="1" bestFit="1" customWidth="1"/>
    <col min="7181" max="7424" width="11" style="1"/>
    <col min="7425" max="7425" width="20.21875" style="1" customWidth="1"/>
    <col min="7426" max="7432" width="13.6640625" style="1" customWidth="1"/>
    <col min="7433" max="7433" width="14.44140625" style="1" customWidth="1"/>
    <col min="7434" max="7435" width="13.6640625" style="1" customWidth="1"/>
    <col min="7436" max="7436" width="15.44140625" style="1" bestFit="1" customWidth="1"/>
    <col min="7437" max="7680" width="11" style="1"/>
    <col min="7681" max="7681" width="20.21875" style="1" customWidth="1"/>
    <col min="7682" max="7688" width="13.6640625" style="1" customWidth="1"/>
    <col min="7689" max="7689" width="14.44140625" style="1" customWidth="1"/>
    <col min="7690" max="7691" width="13.6640625" style="1" customWidth="1"/>
    <col min="7692" max="7692" width="15.44140625" style="1" bestFit="1" customWidth="1"/>
    <col min="7693" max="7936" width="11" style="1"/>
    <col min="7937" max="7937" width="20.21875" style="1" customWidth="1"/>
    <col min="7938" max="7944" width="13.6640625" style="1" customWidth="1"/>
    <col min="7945" max="7945" width="14.44140625" style="1" customWidth="1"/>
    <col min="7946" max="7947" width="13.6640625" style="1" customWidth="1"/>
    <col min="7948" max="7948" width="15.44140625" style="1" bestFit="1" customWidth="1"/>
    <col min="7949" max="8192" width="11" style="1"/>
    <col min="8193" max="8193" width="20.21875" style="1" customWidth="1"/>
    <col min="8194" max="8200" width="13.6640625" style="1" customWidth="1"/>
    <col min="8201" max="8201" width="14.44140625" style="1" customWidth="1"/>
    <col min="8202" max="8203" width="13.6640625" style="1" customWidth="1"/>
    <col min="8204" max="8204" width="15.44140625" style="1" bestFit="1" customWidth="1"/>
    <col min="8205" max="8448" width="11" style="1"/>
    <col min="8449" max="8449" width="20.21875" style="1" customWidth="1"/>
    <col min="8450" max="8456" width="13.6640625" style="1" customWidth="1"/>
    <col min="8457" max="8457" width="14.44140625" style="1" customWidth="1"/>
    <col min="8458" max="8459" width="13.6640625" style="1" customWidth="1"/>
    <col min="8460" max="8460" width="15.44140625" style="1" bestFit="1" customWidth="1"/>
    <col min="8461" max="8704" width="11" style="1"/>
    <col min="8705" max="8705" width="20.21875" style="1" customWidth="1"/>
    <col min="8706" max="8712" width="13.6640625" style="1" customWidth="1"/>
    <col min="8713" max="8713" width="14.44140625" style="1" customWidth="1"/>
    <col min="8714" max="8715" width="13.6640625" style="1" customWidth="1"/>
    <col min="8716" max="8716" width="15.44140625" style="1" bestFit="1" customWidth="1"/>
    <col min="8717" max="8960" width="11" style="1"/>
    <col min="8961" max="8961" width="20.21875" style="1" customWidth="1"/>
    <col min="8962" max="8968" width="13.6640625" style="1" customWidth="1"/>
    <col min="8969" max="8969" width="14.44140625" style="1" customWidth="1"/>
    <col min="8970" max="8971" width="13.6640625" style="1" customWidth="1"/>
    <col min="8972" max="8972" width="15.44140625" style="1" bestFit="1" customWidth="1"/>
    <col min="8973" max="9216" width="11" style="1"/>
    <col min="9217" max="9217" width="20.21875" style="1" customWidth="1"/>
    <col min="9218" max="9224" width="13.6640625" style="1" customWidth="1"/>
    <col min="9225" max="9225" width="14.44140625" style="1" customWidth="1"/>
    <col min="9226" max="9227" width="13.6640625" style="1" customWidth="1"/>
    <col min="9228" max="9228" width="15.44140625" style="1" bestFit="1" customWidth="1"/>
    <col min="9229" max="9472" width="11" style="1"/>
    <col min="9473" max="9473" width="20.21875" style="1" customWidth="1"/>
    <col min="9474" max="9480" width="13.6640625" style="1" customWidth="1"/>
    <col min="9481" max="9481" width="14.44140625" style="1" customWidth="1"/>
    <col min="9482" max="9483" width="13.6640625" style="1" customWidth="1"/>
    <col min="9484" max="9484" width="15.44140625" style="1" bestFit="1" customWidth="1"/>
    <col min="9485" max="9728" width="11" style="1"/>
    <col min="9729" max="9729" width="20.21875" style="1" customWidth="1"/>
    <col min="9730" max="9736" width="13.6640625" style="1" customWidth="1"/>
    <col min="9737" max="9737" width="14.44140625" style="1" customWidth="1"/>
    <col min="9738" max="9739" width="13.6640625" style="1" customWidth="1"/>
    <col min="9740" max="9740" width="15.44140625" style="1" bestFit="1" customWidth="1"/>
    <col min="9741" max="9984" width="11" style="1"/>
    <col min="9985" max="9985" width="20.21875" style="1" customWidth="1"/>
    <col min="9986" max="9992" width="13.6640625" style="1" customWidth="1"/>
    <col min="9993" max="9993" width="14.44140625" style="1" customWidth="1"/>
    <col min="9994" max="9995" width="13.6640625" style="1" customWidth="1"/>
    <col min="9996" max="9996" width="15.44140625" style="1" bestFit="1" customWidth="1"/>
    <col min="9997" max="10240" width="11" style="1"/>
    <col min="10241" max="10241" width="20.21875" style="1" customWidth="1"/>
    <col min="10242" max="10248" width="13.6640625" style="1" customWidth="1"/>
    <col min="10249" max="10249" width="14.44140625" style="1" customWidth="1"/>
    <col min="10250" max="10251" width="13.6640625" style="1" customWidth="1"/>
    <col min="10252" max="10252" width="15.44140625" style="1" bestFit="1" customWidth="1"/>
    <col min="10253" max="10496" width="11" style="1"/>
    <col min="10497" max="10497" width="20.21875" style="1" customWidth="1"/>
    <col min="10498" max="10504" width="13.6640625" style="1" customWidth="1"/>
    <col min="10505" max="10505" width="14.44140625" style="1" customWidth="1"/>
    <col min="10506" max="10507" width="13.6640625" style="1" customWidth="1"/>
    <col min="10508" max="10508" width="15.44140625" style="1" bestFit="1" customWidth="1"/>
    <col min="10509" max="10752" width="11" style="1"/>
    <col min="10753" max="10753" width="20.21875" style="1" customWidth="1"/>
    <col min="10754" max="10760" width="13.6640625" style="1" customWidth="1"/>
    <col min="10761" max="10761" width="14.44140625" style="1" customWidth="1"/>
    <col min="10762" max="10763" width="13.6640625" style="1" customWidth="1"/>
    <col min="10764" max="10764" width="15.44140625" style="1" bestFit="1" customWidth="1"/>
    <col min="10765" max="11008" width="11" style="1"/>
    <col min="11009" max="11009" width="20.21875" style="1" customWidth="1"/>
    <col min="11010" max="11016" width="13.6640625" style="1" customWidth="1"/>
    <col min="11017" max="11017" width="14.44140625" style="1" customWidth="1"/>
    <col min="11018" max="11019" width="13.6640625" style="1" customWidth="1"/>
    <col min="11020" max="11020" width="15.44140625" style="1" bestFit="1" customWidth="1"/>
    <col min="11021" max="11264" width="11" style="1"/>
    <col min="11265" max="11265" width="20.21875" style="1" customWidth="1"/>
    <col min="11266" max="11272" width="13.6640625" style="1" customWidth="1"/>
    <col min="11273" max="11273" width="14.44140625" style="1" customWidth="1"/>
    <col min="11274" max="11275" width="13.6640625" style="1" customWidth="1"/>
    <col min="11276" max="11276" width="15.44140625" style="1" bestFit="1" customWidth="1"/>
    <col min="11277" max="11520" width="11" style="1"/>
    <col min="11521" max="11521" width="20.21875" style="1" customWidth="1"/>
    <col min="11522" max="11528" width="13.6640625" style="1" customWidth="1"/>
    <col min="11529" max="11529" width="14.44140625" style="1" customWidth="1"/>
    <col min="11530" max="11531" width="13.6640625" style="1" customWidth="1"/>
    <col min="11532" max="11532" width="15.44140625" style="1" bestFit="1" customWidth="1"/>
    <col min="11533" max="11776" width="11" style="1"/>
    <col min="11777" max="11777" width="20.21875" style="1" customWidth="1"/>
    <col min="11778" max="11784" width="13.6640625" style="1" customWidth="1"/>
    <col min="11785" max="11785" width="14.44140625" style="1" customWidth="1"/>
    <col min="11786" max="11787" width="13.6640625" style="1" customWidth="1"/>
    <col min="11788" max="11788" width="15.44140625" style="1" bestFit="1" customWidth="1"/>
    <col min="11789" max="12032" width="11" style="1"/>
    <col min="12033" max="12033" width="20.21875" style="1" customWidth="1"/>
    <col min="12034" max="12040" width="13.6640625" style="1" customWidth="1"/>
    <col min="12041" max="12041" width="14.44140625" style="1" customWidth="1"/>
    <col min="12042" max="12043" width="13.6640625" style="1" customWidth="1"/>
    <col min="12044" max="12044" width="15.44140625" style="1" bestFit="1" customWidth="1"/>
    <col min="12045" max="12288" width="11" style="1"/>
    <col min="12289" max="12289" width="20.21875" style="1" customWidth="1"/>
    <col min="12290" max="12296" width="13.6640625" style="1" customWidth="1"/>
    <col min="12297" max="12297" width="14.44140625" style="1" customWidth="1"/>
    <col min="12298" max="12299" width="13.6640625" style="1" customWidth="1"/>
    <col min="12300" max="12300" width="15.44140625" style="1" bestFit="1" customWidth="1"/>
    <col min="12301" max="12544" width="11" style="1"/>
    <col min="12545" max="12545" width="20.21875" style="1" customWidth="1"/>
    <col min="12546" max="12552" width="13.6640625" style="1" customWidth="1"/>
    <col min="12553" max="12553" width="14.44140625" style="1" customWidth="1"/>
    <col min="12554" max="12555" width="13.6640625" style="1" customWidth="1"/>
    <col min="12556" max="12556" width="15.44140625" style="1" bestFit="1" customWidth="1"/>
    <col min="12557" max="12800" width="11" style="1"/>
    <col min="12801" max="12801" width="20.21875" style="1" customWidth="1"/>
    <col min="12802" max="12808" width="13.6640625" style="1" customWidth="1"/>
    <col min="12809" max="12809" width="14.44140625" style="1" customWidth="1"/>
    <col min="12810" max="12811" width="13.6640625" style="1" customWidth="1"/>
    <col min="12812" max="12812" width="15.44140625" style="1" bestFit="1" customWidth="1"/>
    <col min="12813" max="13056" width="11" style="1"/>
    <col min="13057" max="13057" width="20.21875" style="1" customWidth="1"/>
    <col min="13058" max="13064" width="13.6640625" style="1" customWidth="1"/>
    <col min="13065" max="13065" width="14.44140625" style="1" customWidth="1"/>
    <col min="13066" max="13067" width="13.6640625" style="1" customWidth="1"/>
    <col min="13068" max="13068" width="15.44140625" style="1" bestFit="1" customWidth="1"/>
    <col min="13069" max="13312" width="11" style="1"/>
    <col min="13313" max="13313" width="20.21875" style="1" customWidth="1"/>
    <col min="13314" max="13320" width="13.6640625" style="1" customWidth="1"/>
    <col min="13321" max="13321" width="14.44140625" style="1" customWidth="1"/>
    <col min="13322" max="13323" width="13.6640625" style="1" customWidth="1"/>
    <col min="13324" max="13324" width="15.44140625" style="1" bestFit="1" customWidth="1"/>
    <col min="13325" max="13568" width="11" style="1"/>
    <col min="13569" max="13569" width="20.21875" style="1" customWidth="1"/>
    <col min="13570" max="13576" width="13.6640625" style="1" customWidth="1"/>
    <col min="13577" max="13577" width="14.44140625" style="1" customWidth="1"/>
    <col min="13578" max="13579" width="13.6640625" style="1" customWidth="1"/>
    <col min="13580" max="13580" width="15.44140625" style="1" bestFit="1" customWidth="1"/>
    <col min="13581" max="13824" width="11" style="1"/>
    <col min="13825" max="13825" width="20.21875" style="1" customWidth="1"/>
    <col min="13826" max="13832" width="13.6640625" style="1" customWidth="1"/>
    <col min="13833" max="13833" width="14.44140625" style="1" customWidth="1"/>
    <col min="13834" max="13835" width="13.6640625" style="1" customWidth="1"/>
    <col min="13836" max="13836" width="15.44140625" style="1" bestFit="1" customWidth="1"/>
    <col min="13837" max="14080" width="11" style="1"/>
    <col min="14081" max="14081" width="20.21875" style="1" customWidth="1"/>
    <col min="14082" max="14088" width="13.6640625" style="1" customWidth="1"/>
    <col min="14089" max="14089" width="14.44140625" style="1" customWidth="1"/>
    <col min="14090" max="14091" width="13.6640625" style="1" customWidth="1"/>
    <col min="14092" max="14092" width="15.44140625" style="1" bestFit="1" customWidth="1"/>
    <col min="14093" max="14336" width="11" style="1"/>
    <col min="14337" max="14337" width="20.21875" style="1" customWidth="1"/>
    <col min="14338" max="14344" width="13.6640625" style="1" customWidth="1"/>
    <col min="14345" max="14345" width="14.44140625" style="1" customWidth="1"/>
    <col min="14346" max="14347" width="13.6640625" style="1" customWidth="1"/>
    <col min="14348" max="14348" width="15.44140625" style="1" bestFit="1" customWidth="1"/>
    <col min="14349" max="14592" width="11" style="1"/>
    <col min="14593" max="14593" width="20.21875" style="1" customWidth="1"/>
    <col min="14594" max="14600" width="13.6640625" style="1" customWidth="1"/>
    <col min="14601" max="14601" width="14.44140625" style="1" customWidth="1"/>
    <col min="14602" max="14603" width="13.6640625" style="1" customWidth="1"/>
    <col min="14604" max="14604" width="15.44140625" style="1" bestFit="1" customWidth="1"/>
    <col min="14605" max="14848" width="11" style="1"/>
    <col min="14849" max="14849" width="20.21875" style="1" customWidth="1"/>
    <col min="14850" max="14856" width="13.6640625" style="1" customWidth="1"/>
    <col min="14857" max="14857" width="14.44140625" style="1" customWidth="1"/>
    <col min="14858" max="14859" width="13.6640625" style="1" customWidth="1"/>
    <col min="14860" max="14860" width="15.44140625" style="1" bestFit="1" customWidth="1"/>
    <col min="14861" max="15104" width="11" style="1"/>
    <col min="15105" max="15105" width="20.21875" style="1" customWidth="1"/>
    <col min="15106" max="15112" width="13.6640625" style="1" customWidth="1"/>
    <col min="15113" max="15113" width="14.44140625" style="1" customWidth="1"/>
    <col min="15114" max="15115" width="13.6640625" style="1" customWidth="1"/>
    <col min="15116" max="15116" width="15.44140625" style="1" bestFit="1" customWidth="1"/>
    <col min="15117" max="15360" width="11" style="1"/>
    <col min="15361" max="15361" width="20.21875" style="1" customWidth="1"/>
    <col min="15362" max="15368" width="13.6640625" style="1" customWidth="1"/>
    <col min="15369" max="15369" width="14.44140625" style="1" customWidth="1"/>
    <col min="15370" max="15371" width="13.6640625" style="1" customWidth="1"/>
    <col min="15372" max="15372" width="15.44140625" style="1" bestFit="1" customWidth="1"/>
    <col min="15373" max="15616" width="11" style="1"/>
    <col min="15617" max="15617" width="20.21875" style="1" customWidth="1"/>
    <col min="15618" max="15624" width="13.6640625" style="1" customWidth="1"/>
    <col min="15625" max="15625" width="14.44140625" style="1" customWidth="1"/>
    <col min="15626" max="15627" width="13.6640625" style="1" customWidth="1"/>
    <col min="15628" max="15628" width="15.44140625" style="1" bestFit="1" customWidth="1"/>
    <col min="15629" max="15872" width="11" style="1"/>
    <col min="15873" max="15873" width="20.21875" style="1" customWidth="1"/>
    <col min="15874" max="15880" width="13.6640625" style="1" customWidth="1"/>
    <col min="15881" max="15881" width="14.44140625" style="1" customWidth="1"/>
    <col min="15882" max="15883" width="13.6640625" style="1" customWidth="1"/>
    <col min="15884" max="15884" width="15.44140625" style="1" bestFit="1" customWidth="1"/>
    <col min="15885" max="16128" width="11" style="1"/>
    <col min="16129" max="16129" width="20.21875" style="1" customWidth="1"/>
    <col min="16130" max="16136" width="13.6640625" style="1" customWidth="1"/>
    <col min="16137" max="16137" width="14.44140625" style="1" customWidth="1"/>
    <col min="16138" max="16139" width="13.6640625" style="1" customWidth="1"/>
    <col min="16140" max="16140" width="15.44140625" style="1" bestFit="1" customWidth="1"/>
    <col min="16141" max="16384" width="11" style="1"/>
  </cols>
  <sheetData>
    <row r="1" spans="1:12" s="4" customFormat="1" ht="24" customHeight="1" x14ac:dyDescent="0.3">
      <c r="A1" s="29" t="s">
        <v>0</v>
      </c>
      <c r="B1" s="10"/>
      <c r="C1" s="10"/>
      <c r="D1" s="10"/>
      <c r="E1" s="10"/>
      <c r="F1" s="10"/>
      <c r="G1" s="10"/>
      <c r="H1" s="10"/>
      <c r="I1" s="26" t="s">
        <v>277</v>
      </c>
      <c r="J1" s="376" t="s">
        <v>352</v>
      </c>
      <c r="K1" s="377"/>
    </row>
    <row r="2" spans="1:12" s="4" customFormat="1" ht="20.399999999999999" customHeight="1" x14ac:dyDescent="0.3">
      <c r="A2" s="29" t="s">
        <v>2</v>
      </c>
      <c r="B2" s="216" t="s">
        <v>491</v>
      </c>
      <c r="C2" s="12"/>
      <c r="D2" s="12"/>
      <c r="E2" s="12"/>
      <c r="F2" s="12"/>
      <c r="G2" s="12"/>
      <c r="H2" s="12" t="s">
        <v>3</v>
      </c>
      <c r="I2" s="26" t="s">
        <v>149</v>
      </c>
      <c r="J2" s="361" t="s">
        <v>364</v>
      </c>
      <c r="K2" s="362"/>
    </row>
    <row r="3" spans="1:12" s="4" customFormat="1" ht="14.1" customHeight="1" x14ac:dyDescent="0.3">
      <c r="A3" s="10"/>
      <c r="B3" s="10"/>
      <c r="C3" s="10"/>
      <c r="D3" s="10"/>
      <c r="E3" s="10"/>
      <c r="F3" s="10"/>
      <c r="G3" s="10"/>
      <c r="H3" s="10"/>
    </row>
    <row r="4" spans="1:12" ht="33.9" customHeight="1" x14ac:dyDescent="0.3">
      <c r="A4" s="380" t="s">
        <v>150</v>
      </c>
      <c r="B4" s="380"/>
      <c r="C4" s="380"/>
      <c r="D4" s="380"/>
      <c r="E4" s="380"/>
      <c r="F4" s="380"/>
      <c r="G4" s="380"/>
      <c r="H4" s="380"/>
      <c r="I4" s="380"/>
      <c r="J4" s="380"/>
      <c r="K4" s="396"/>
    </row>
    <row r="5" spans="1:12" ht="8.4" customHeight="1" x14ac:dyDescent="0.25">
      <c r="A5" s="3"/>
      <c r="B5" s="3"/>
      <c r="C5" s="3"/>
      <c r="D5" s="3"/>
      <c r="E5" s="3"/>
      <c r="F5" s="3"/>
      <c r="G5" s="3"/>
      <c r="H5" s="3"/>
    </row>
    <row r="6" spans="1:12" ht="22.65" customHeight="1" x14ac:dyDescent="0.3">
      <c r="A6" s="24"/>
      <c r="B6" s="24"/>
      <c r="C6" s="24"/>
      <c r="D6" s="24"/>
      <c r="E6" s="8"/>
      <c r="F6" s="249" t="s">
        <v>501</v>
      </c>
      <c r="G6" s="8"/>
      <c r="H6" s="8"/>
      <c r="I6" s="8"/>
      <c r="K6" s="122" t="s">
        <v>152</v>
      </c>
    </row>
    <row r="7" spans="1:12" s="5" customFormat="1" ht="32.25" customHeight="1" x14ac:dyDescent="0.3">
      <c r="A7" s="383" t="s">
        <v>191</v>
      </c>
      <c r="B7" s="361" t="s">
        <v>153</v>
      </c>
      <c r="C7" s="362"/>
      <c r="D7" s="365" t="s">
        <v>115</v>
      </c>
      <c r="E7" s="361" t="s">
        <v>156</v>
      </c>
      <c r="F7" s="368"/>
      <c r="G7" s="368"/>
      <c r="H7" s="368"/>
      <c r="I7" s="368"/>
      <c r="J7" s="368"/>
      <c r="K7" s="368"/>
    </row>
    <row r="8" spans="1:12" s="5" customFormat="1" ht="42" customHeight="1" x14ac:dyDescent="0.3">
      <c r="A8" s="384"/>
      <c r="B8" s="363" t="s">
        <v>10</v>
      </c>
      <c r="C8" s="365" t="s">
        <v>157</v>
      </c>
      <c r="D8" s="367"/>
      <c r="E8" s="365" t="s">
        <v>492</v>
      </c>
      <c r="F8" s="365" t="s">
        <v>493</v>
      </c>
      <c r="G8" s="365" t="s">
        <v>494</v>
      </c>
      <c r="H8" s="365" t="s">
        <v>495</v>
      </c>
      <c r="I8" s="367" t="s">
        <v>496</v>
      </c>
      <c r="J8" s="367" t="s">
        <v>161</v>
      </c>
      <c r="K8" s="386" t="s">
        <v>202</v>
      </c>
    </row>
    <row r="9" spans="1:12" s="5" customFormat="1" ht="26.1" customHeight="1" x14ac:dyDescent="0.3">
      <c r="A9" s="385"/>
      <c r="B9" s="364"/>
      <c r="C9" s="366"/>
      <c r="D9" s="366"/>
      <c r="E9" s="366"/>
      <c r="F9" s="366"/>
      <c r="G9" s="366"/>
      <c r="H9" s="366"/>
      <c r="I9" s="366"/>
      <c r="J9" s="366"/>
      <c r="K9" s="387"/>
    </row>
    <row r="10" spans="1:12" s="7" customFormat="1" ht="57" customHeight="1" x14ac:dyDescent="0.3">
      <c r="A10" s="30" t="s">
        <v>41</v>
      </c>
      <c r="B10" s="123">
        <v>170729</v>
      </c>
      <c r="C10" s="118">
        <v>58615</v>
      </c>
      <c r="D10" s="118">
        <v>1974888</v>
      </c>
      <c r="E10" s="118">
        <v>132010</v>
      </c>
      <c r="F10" s="118">
        <v>135614</v>
      </c>
      <c r="G10" s="118">
        <v>148997</v>
      </c>
      <c r="H10" s="118">
        <v>151514</v>
      </c>
      <c r="I10" s="118">
        <v>134736</v>
      </c>
      <c r="J10" s="118">
        <v>133665</v>
      </c>
      <c r="K10" s="328">
        <v>154493</v>
      </c>
      <c r="L10" s="196"/>
    </row>
    <row r="11" spans="1:12" s="7" customFormat="1" ht="57" customHeight="1" x14ac:dyDescent="0.3">
      <c r="A11" s="30" t="s">
        <v>14</v>
      </c>
      <c r="B11" s="127">
        <v>17228</v>
      </c>
      <c r="C11" s="118">
        <v>7991</v>
      </c>
      <c r="D11" s="118">
        <v>257456</v>
      </c>
      <c r="E11" s="118">
        <v>15915</v>
      </c>
      <c r="F11" s="118">
        <v>13131</v>
      </c>
      <c r="G11" s="118">
        <v>13774</v>
      </c>
      <c r="H11" s="118">
        <v>10054</v>
      </c>
      <c r="I11" s="118">
        <v>7339</v>
      </c>
      <c r="J11" s="118">
        <v>6795</v>
      </c>
      <c r="K11" s="118">
        <v>4266</v>
      </c>
    </row>
    <row r="12" spans="1:12" s="7" customFormat="1" ht="57" customHeight="1" x14ac:dyDescent="0.3">
      <c r="A12" s="30" t="s">
        <v>15</v>
      </c>
      <c r="B12" s="127">
        <v>27500</v>
      </c>
      <c r="C12" s="118">
        <v>9757</v>
      </c>
      <c r="D12" s="118">
        <v>447074</v>
      </c>
      <c r="E12" s="118">
        <v>28599</v>
      </c>
      <c r="F12" s="118">
        <v>24221</v>
      </c>
      <c r="G12" s="118">
        <v>23395</v>
      </c>
      <c r="H12" s="118">
        <v>18140</v>
      </c>
      <c r="I12" s="118">
        <v>14295</v>
      </c>
      <c r="J12" s="118">
        <v>13477</v>
      </c>
      <c r="K12" s="118">
        <v>8090</v>
      </c>
    </row>
    <row r="13" spans="1:12" s="7" customFormat="1" ht="57" customHeight="1" x14ac:dyDescent="0.3">
      <c r="A13" s="30" t="s">
        <v>16</v>
      </c>
      <c r="B13" s="127">
        <v>46308</v>
      </c>
      <c r="C13" s="118">
        <v>14995</v>
      </c>
      <c r="D13" s="118">
        <v>315720</v>
      </c>
      <c r="E13" s="118">
        <v>33852</v>
      </c>
      <c r="F13" s="118">
        <v>30837</v>
      </c>
      <c r="G13" s="118">
        <v>30218</v>
      </c>
      <c r="H13" s="118">
        <v>25156</v>
      </c>
      <c r="I13" s="118">
        <v>21481</v>
      </c>
      <c r="J13" s="118">
        <v>18195</v>
      </c>
      <c r="K13" s="118">
        <v>10492</v>
      </c>
    </row>
    <row r="14" spans="1:12" s="7" customFormat="1" ht="57" customHeight="1" x14ac:dyDescent="0.3">
      <c r="A14" s="30" t="s">
        <v>125</v>
      </c>
      <c r="B14" s="127">
        <v>79675</v>
      </c>
      <c r="C14" s="118">
        <v>25869</v>
      </c>
      <c r="D14" s="118">
        <v>899933</v>
      </c>
      <c r="E14" s="118">
        <v>53644</v>
      </c>
      <c r="F14" s="118">
        <v>67425</v>
      </c>
      <c r="G14" s="118">
        <v>81610</v>
      </c>
      <c r="H14" s="118">
        <v>98164</v>
      </c>
      <c r="I14" s="118">
        <v>91621</v>
      </c>
      <c r="J14" s="118">
        <v>95198</v>
      </c>
      <c r="K14" s="118">
        <v>131645</v>
      </c>
    </row>
    <row r="15" spans="1:12" s="7" customFormat="1" ht="57" customHeight="1" x14ac:dyDescent="0.3">
      <c r="A15" s="31" t="s">
        <v>165</v>
      </c>
      <c r="B15" s="217">
        <v>18</v>
      </c>
      <c r="C15" s="218">
        <v>3</v>
      </c>
      <c r="D15" s="218">
        <v>54705</v>
      </c>
      <c r="E15" s="218" t="s">
        <v>166</v>
      </c>
      <c r="F15" s="218" t="s">
        <v>166</v>
      </c>
      <c r="G15" s="218" t="s">
        <v>166</v>
      </c>
      <c r="H15" s="310" t="s">
        <v>166</v>
      </c>
      <c r="I15" s="310" t="s">
        <v>166</v>
      </c>
      <c r="J15" s="310" t="s">
        <v>166</v>
      </c>
      <c r="K15" s="329" t="s">
        <v>166</v>
      </c>
    </row>
    <row r="16" spans="1:12" s="7" customFormat="1" ht="36" customHeight="1" x14ac:dyDescent="0.3">
      <c r="A16" s="30"/>
      <c r="B16" s="119"/>
      <c r="C16" s="119"/>
      <c r="D16" s="119"/>
      <c r="E16" s="119"/>
      <c r="F16" s="119"/>
      <c r="G16" s="119"/>
      <c r="H16" s="273"/>
      <c r="I16" s="273"/>
      <c r="J16" s="273"/>
      <c r="K16" s="294"/>
    </row>
    <row r="17" spans="1:11" s="4" customFormat="1" ht="33.6" customHeight="1" x14ac:dyDescent="0.3"/>
    <row r="18" spans="1:11" s="4" customFormat="1" ht="21.75" customHeight="1" x14ac:dyDescent="0.3">
      <c r="A18" s="29" t="s">
        <v>0</v>
      </c>
      <c r="B18" s="10"/>
      <c r="C18" s="10"/>
      <c r="D18" s="10"/>
      <c r="E18" s="10"/>
      <c r="F18" s="10"/>
      <c r="G18" s="10"/>
      <c r="H18" s="10"/>
      <c r="I18" s="293" t="s">
        <v>277</v>
      </c>
      <c r="J18" s="390" t="s">
        <v>352</v>
      </c>
      <c r="K18" s="391"/>
    </row>
    <row r="19" spans="1:11" s="4" customFormat="1" ht="19.5" customHeight="1" x14ac:dyDescent="0.3">
      <c r="A19" s="29" t="s">
        <v>2</v>
      </c>
      <c r="B19" s="24" t="s">
        <v>491</v>
      </c>
      <c r="C19" s="12"/>
      <c r="D19" s="12"/>
      <c r="E19" s="12"/>
      <c r="F19" s="12"/>
      <c r="G19" s="12"/>
      <c r="H19" s="12" t="s">
        <v>3</v>
      </c>
      <c r="I19" s="293" t="s">
        <v>149</v>
      </c>
      <c r="J19" s="392" t="s">
        <v>364</v>
      </c>
      <c r="K19" s="393"/>
    </row>
    <row r="20" spans="1:11" s="4" customFormat="1" ht="16.5" customHeight="1" x14ac:dyDescent="0.3">
      <c r="A20" s="10"/>
      <c r="B20" s="10"/>
      <c r="C20" s="10"/>
      <c r="D20" s="10"/>
      <c r="E20" s="10"/>
      <c r="F20" s="10"/>
      <c r="G20" s="10"/>
      <c r="H20" s="10"/>
    </row>
    <row r="21" spans="1:11" s="4" customFormat="1" ht="26.4" customHeight="1" x14ac:dyDescent="0.4">
      <c r="A21" s="380" t="s">
        <v>278</v>
      </c>
      <c r="B21" s="394"/>
      <c r="C21" s="394"/>
      <c r="D21" s="394"/>
      <c r="E21" s="394"/>
      <c r="F21" s="394"/>
      <c r="G21" s="394"/>
      <c r="H21" s="394"/>
      <c r="I21" s="394"/>
      <c r="J21" s="394"/>
      <c r="K21" s="394"/>
    </row>
    <row r="22" spans="1:11" s="4" customFormat="1" ht="9" customHeight="1" x14ac:dyDescent="0.3">
      <c r="A22" s="3"/>
      <c r="B22" s="3"/>
      <c r="C22" s="3"/>
      <c r="D22" s="3"/>
      <c r="E22" s="3"/>
      <c r="F22" s="3"/>
      <c r="G22" s="3"/>
      <c r="H22" s="3"/>
      <c r="I22" s="1"/>
      <c r="J22" s="1"/>
      <c r="K22" s="1"/>
    </row>
    <row r="23" spans="1:11" s="4" customFormat="1" ht="21" customHeight="1" x14ac:dyDescent="0.3">
      <c r="A23" s="24"/>
      <c r="B23" s="24"/>
      <c r="C23" s="24"/>
      <c r="D23" s="24"/>
      <c r="E23" s="8"/>
      <c r="F23" s="249" t="s">
        <v>501</v>
      </c>
      <c r="G23" s="8"/>
      <c r="H23" s="8"/>
      <c r="I23" s="8"/>
      <c r="J23" s="1"/>
      <c r="K23" s="122" t="s">
        <v>152</v>
      </c>
    </row>
    <row r="24" spans="1:11" s="4" customFormat="1" ht="32.25" customHeight="1" x14ac:dyDescent="0.3">
      <c r="A24" s="383" t="s">
        <v>168</v>
      </c>
      <c r="B24" s="14" t="s">
        <v>153</v>
      </c>
      <c r="C24" s="15"/>
      <c r="D24" s="365" t="s">
        <v>115</v>
      </c>
      <c r="E24" s="361" t="s">
        <v>156</v>
      </c>
      <c r="F24" s="368"/>
      <c r="G24" s="368"/>
      <c r="H24" s="368"/>
      <c r="I24" s="368"/>
      <c r="J24" s="368"/>
      <c r="K24" s="368"/>
    </row>
    <row r="25" spans="1:11" s="4" customFormat="1" ht="29.25" customHeight="1" x14ac:dyDescent="0.3">
      <c r="A25" s="384"/>
      <c r="B25" s="363" t="s">
        <v>10</v>
      </c>
      <c r="C25" s="365" t="s">
        <v>157</v>
      </c>
      <c r="D25" s="367"/>
      <c r="E25" s="365" t="s">
        <v>492</v>
      </c>
      <c r="F25" s="365" t="s">
        <v>493</v>
      </c>
      <c r="G25" s="365" t="s">
        <v>494</v>
      </c>
      <c r="H25" s="365" t="s">
        <v>495</v>
      </c>
      <c r="I25" s="367" t="s">
        <v>496</v>
      </c>
      <c r="J25" s="367" t="s">
        <v>161</v>
      </c>
      <c r="K25" s="395" t="s">
        <v>202</v>
      </c>
    </row>
    <row r="26" spans="1:11" s="4" customFormat="1" ht="30.6" customHeight="1" x14ac:dyDescent="0.3">
      <c r="A26" s="385"/>
      <c r="B26" s="364"/>
      <c r="C26" s="366"/>
      <c r="D26" s="366"/>
      <c r="E26" s="366"/>
      <c r="F26" s="366"/>
      <c r="G26" s="366"/>
      <c r="H26" s="366"/>
      <c r="I26" s="366"/>
      <c r="J26" s="366"/>
      <c r="K26" s="395"/>
    </row>
    <row r="27" spans="1:11" s="7" customFormat="1" ht="33" customHeight="1" x14ac:dyDescent="0.3">
      <c r="A27" s="30" t="s">
        <v>42</v>
      </c>
      <c r="B27" s="123">
        <v>170729</v>
      </c>
      <c r="C27" s="118">
        <v>58615</v>
      </c>
      <c r="D27" s="118">
        <v>1974888</v>
      </c>
      <c r="E27" s="118">
        <v>132010</v>
      </c>
      <c r="F27" s="118">
        <v>135614</v>
      </c>
      <c r="G27" s="118">
        <v>148997</v>
      </c>
      <c r="H27" s="118">
        <v>151514</v>
      </c>
      <c r="I27" s="118">
        <v>134736</v>
      </c>
      <c r="J27" s="118">
        <v>133665</v>
      </c>
      <c r="K27" s="118">
        <v>154493</v>
      </c>
    </row>
    <row r="28" spans="1:11" s="7" customFormat="1" ht="33" customHeight="1" x14ac:dyDescent="0.3">
      <c r="A28" s="30" t="s">
        <v>24</v>
      </c>
      <c r="B28" s="127">
        <v>30</v>
      </c>
      <c r="C28" s="195" t="s">
        <v>166</v>
      </c>
      <c r="D28" s="195" t="s">
        <v>166</v>
      </c>
      <c r="E28" s="118">
        <v>132010</v>
      </c>
      <c r="F28" s="118">
        <v>135614</v>
      </c>
      <c r="G28" s="118">
        <v>148997</v>
      </c>
      <c r="H28" s="118">
        <v>151514</v>
      </c>
      <c r="I28" s="118">
        <v>134736</v>
      </c>
      <c r="J28" s="118">
        <v>133665</v>
      </c>
      <c r="K28" s="118">
        <v>154493</v>
      </c>
    </row>
    <row r="29" spans="1:11" s="7" customFormat="1" ht="33" customHeight="1" x14ac:dyDescent="0.3">
      <c r="A29" s="30" t="s">
        <v>169</v>
      </c>
      <c r="B29" s="127">
        <v>3044</v>
      </c>
      <c r="C29" s="195" t="s">
        <v>166</v>
      </c>
      <c r="D29" s="195" t="s">
        <v>166</v>
      </c>
      <c r="E29" s="195" t="s">
        <v>166</v>
      </c>
      <c r="F29" s="195" t="s">
        <v>166</v>
      </c>
      <c r="G29" s="195" t="s">
        <v>166</v>
      </c>
      <c r="H29" s="195" t="s">
        <v>166</v>
      </c>
      <c r="I29" s="195" t="s">
        <v>166</v>
      </c>
      <c r="J29" s="195" t="s">
        <v>166</v>
      </c>
      <c r="K29" s="195" t="s">
        <v>166</v>
      </c>
    </row>
    <row r="30" spans="1:11" s="7" customFormat="1" ht="33" customHeight="1" x14ac:dyDescent="0.3">
      <c r="A30" s="30" t="s">
        <v>170</v>
      </c>
      <c r="B30" s="127">
        <v>17149</v>
      </c>
      <c r="C30" s="195" t="s">
        <v>166</v>
      </c>
      <c r="D30" s="195" t="s">
        <v>166</v>
      </c>
      <c r="E30" s="195" t="s">
        <v>166</v>
      </c>
      <c r="F30" s="195" t="s">
        <v>166</v>
      </c>
      <c r="G30" s="195" t="s">
        <v>166</v>
      </c>
      <c r="H30" s="195" t="s">
        <v>166</v>
      </c>
      <c r="I30" s="195" t="s">
        <v>166</v>
      </c>
      <c r="J30" s="195" t="s">
        <v>166</v>
      </c>
      <c r="K30" s="195" t="s">
        <v>166</v>
      </c>
    </row>
    <row r="31" spans="1:11" s="7" customFormat="1" ht="33" customHeight="1" x14ac:dyDescent="0.3">
      <c r="A31" s="30" t="s">
        <v>171</v>
      </c>
      <c r="B31" s="127">
        <v>43383</v>
      </c>
      <c r="C31" s="195" t="s">
        <v>166</v>
      </c>
      <c r="D31" s="195" t="s">
        <v>166</v>
      </c>
      <c r="E31" s="195" t="s">
        <v>166</v>
      </c>
      <c r="F31" s="195" t="s">
        <v>166</v>
      </c>
      <c r="G31" s="195" t="s">
        <v>166</v>
      </c>
      <c r="H31" s="195" t="s">
        <v>166</v>
      </c>
      <c r="I31" s="195" t="s">
        <v>166</v>
      </c>
      <c r="J31" s="195" t="s">
        <v>166</v>
      </c>
      <c r="K31" s="195" t="s">
        <v>166</v>
      </c>
    </row>
    <row r="32" spans="1:11" s="7" customFormat="1" ht="33" customHeight="1" x14ac:dyDescent="0.3">
      <c r="A32" s="30" t="s">
        <v>172</v>
      </c>
      <c r="B32" s="127">
        <v>59530</v>
      </c>
      <c r="C32" s="118">
        <v>11022</v>
      </c>
      <c r="D32" s="118">
        <v>192259</v>
      </c>
      <c r="E32" s="195" t="s">
        <v>166</v>
      </c>
      <c r="F32" s="195" t="s">
        <v>166</v>
      </c>
      <c r="G32" s="195" t="s">
        <v>166</v>
      </c>
      <c r="H32" s="195" t="s">
        <v>166</v>
      </c>
      <c r="I32" s="195" t="s">
        <v>166</v>
      </c>
      <c r="J32" s="195" t="s">
        <v>166</v>
      </c>
      <c r="K32" s="195" t="s">
        <v>166</v>
      </c>
    </row>
    <row r="33" spans="1:20" s="7" customFormat="1" ht="33" customHeight="1" x14ac:dyDescent="0.3">
      <c r="A33" s="30" t="s">
        <v>173</v>
      </c>
      <c r="B33" s="127">
        <v>38976</v>
      </c>
      <c r="C33" s="118">
        <v>38976</v>
      </c>
      <c r="D33" s="118">
        <v>258733</v>
      </c>
      <c r="E33" s="195" t="s">
        <v>166</v>
      </c>
      <c r="F33" s="195" t="s">
        <v>166</v>
      </c>
      <c r="G33" s="195" t="s">
        <v>166</v>
      </c>
      <c r="H33" s="195" t="s">
        <v>166</v>
      </c>
      <c r="I33" s="195" t="s">
        <v>166</v>
      </c>
      <c r="J33" s="195" t="s">
        <v>166</v>
      </c>
      <c r="K33" s="195" t="s">
        <v>166</v>
      </c>
    </row>
    <row r="34" spans="1:20" s="7" customFormat="1" ht="33" customHeight="1" x14ac:dyDescent="0.3">
      <c r="A34" s="30" t="s">
        <v>174</v>
      </c>
      <c r="B34" s="127">
        <v>8217</v>
      </c>
      <c r="C34" s="118">
        <v>8217</v>
      </c>
      <c r="D34" s="118">
        <v>275699</v>
      </c>
      <c r="E34" s="195" t="s">
        <v>166</v>
      </c>
      <c r="F34" s="195" t="s">
        <v>166</v>
      </c>
      <c r="G34" s="195" t="s">
        <v>166</v>
      </c>
      <c r="H34" s="195" t="s">
        <v>166</v>
      </c>
      <c r="I34" s="195" t="s">
        <v>166</v>
      </c>
      <c r="J34" s="195" t="s">
        <v>166</v>
      </c>
      <c r="K34" s="195" t="s">
        <v>166</v>
      </c>
    </row>
    <row r="35" spans="1:20" s="7" customFormat="1" ht="33" customHeight="1" x14ac:dyDescent="0.3">
      <c r="A35" s="30" t="s">
        <v>175</v>
      </c>
      <c r="B35" s="127">
        <v>369</v>
      </c>
      <c r="C35" s="118">
        <v>369</v>
      </c>
      <c r="D35" s="118">
        <v>267459</v>
      </c>
      <c r="E35" s="195" t="s">
        <v>166</v>
      </c>
      <c r="F35" s="195" t="s">
        <v>166</v>
      </c>
      <c r="G35" s="195" t="s">
        <v>166</v>
      </c>
      <c r="H35" s="195" t="s">
        <v>166</v>
      </c>
      <c r="I35" s="195" t="s">
        <v>166</v>
      </c>
      <c r="J35" s="195" t="s">
        <v>166</v>
      </c>
      <c r="K35" s="195" t="s">
        <v>166</v>
      </c>
    </row>
    <row r="36" spans="1:20" s="7" customFormat="1" ht="33" customHeight="1" x14ac:dyDescent="0.3">
      <c r="A36" s="31" t="s">
        <v>33</v>
      </c>
      <c r="B36" s="217">
        <v>31</v>
      </c>
      <c r="C36" s="218">
        <v>31</v>
      </c>
      <c r="D36" s="218">
        <v>980738</v>
      </c>
      <c r="E36" s="218" t="s">
        <v>182</v>
      </c>
      <c r="F36" s="218" t="s">
        <v>182</v>
      </c>
      <c r="G36" s="218" t="s">
        <v>182</v>
      </c>
      <c r="H36" s="218" t="s">
        <v>182</v>
      </c>
      <c r="I36" s="218" t="s">
        <v>182</v>
      </c>
      <c r="J36" s="218" t="s">
        <v>182</v>
      </c>
      <c r="K36" s="218" t="s">
        <v>182</v>
      </c>
    </row>
    <row r="37" spans="1:20" s="8" customFormat="1" ht="21" hidden="1" customHeight="1" x14ac:dyDescent="0.3">
      <c r="A37" s="8" t="s">
        <v>89</v>
      </c>
      <c r="C37" s="4" t="s">
        <v>497</v>
      </c>
      <c r="E37" s="266" t="s">
        <v>498</v>
      </c>
      <c r="F37" s="4"/>
      <c r="G37" s="4"/>
      <c r="H37" s="4" t="s">
        <v>499</v>
      </c>
      <c r="I37"/>
      <c r="K37" s="122" t="s">
        <v>500</v>
      </c>
      <c r="L37" s="212"/>
      <c r="M37" s="213"/>
      <c r="N37" s="214"/>
      <c r="O37"/>
      <c r="P37" s="146"/>
      <c r="Q37" s="146"/>
      <c r="R37" s="212"/>
      <c r="S37" s="146"/>
    </row>
    <row r="38" spans="1:20" s="8" customFormat="1" ht="21" hidden="1" customHeight="1" x14ac:dyDescent="0.3">
      <c r="D38" s="210"/>
      <c r="E38" s="266" t="s">
        <v>93</v>
      </c>
      <c r="F38" s="210"/>
      <c r="G38" s="210"/>
      <c r="H38" s="210"/>
      <c r="I38"/>
      <c r="J38" s="210"/>
      <c r="K38" s="210"/>
      <c r="L38" s="212"/>
      <c r="M38" s="213"/>
      <c r="N38" s="215"/>
      <c r="O38"/>
      <c r="P38" s="213"/>
      <c r="Q38" s="212"/>
      <c r="R38" s="215"/>
      <c r="S38" s="215"/>
      <c r="T38" s="215"/>
    </row>
    <row r="39" spans="1:20" s="8" customFormat="1" ht="7.65" customHeight="1" x14ac:dyDescent="0.3">
      <c r="H39" s="132"/>
    </row>
    <row r="40" spans="1:20" s="4" customFormat="1" ht="21.6" customHeight="1" x14ac:dyDescent="0.3">
      <c r="A40" s="219" t="s">
        <v>437</v>
      </c>
      <c r="B40" s="220"/>
      <c r="C40" s="220"/>
      <c r="D40" s="220"/>
      <c r="E40" s="220"/>
      <c r="F40" s="220"/>
      <c r="G40" s="220"/>
      <c r="H40" s="220"/>
      <c r="I40" s="220"/>
      <c r="J40" s="220"/>
    </row>
    <row r="41" spans="1:20" s="4" customFormat="1" ht="20.399999999999999" hidden="1" customHeight="1" x14ac:dyDescent="0.3">
      <c r="A41" s="5" t="s">
        <v>357</v>
      </c>
    </row>
    <row r="42" spans="1:20" s="4" customFormat="1" ht="16.5" customHeight="1" x14ac:dyDescent="0.3">
      <c r="A42" s="219"/>
    </row>
    <row r="43" spans="1:20" s="4" customFormat="1" ht="16.5" customHeight="1" x14ac:dyDescent="0.3"/>
    <row r="44" spans="1:20" s="4" customFormat="1" ht="16.5" customHeight="1" x14ac:dyDescent="0.3"/>
    <row r="45" spans="1:20" s="4" customFormat="1" ht="16.5" customHeight="1" x14ac:dyDescent="0.3"/>
    <row r="46" spans="1:20" s="4" customFormat="1" ht="16.5" customHeight="1" x14ac:dyDescent="0.3"/>
    <row r="47" spans="1:20" s="4" customFormat="1" ht="16.5" customHeight="1" x14ac:dyDescent="0.3"/>
    <row r="48" spans="1:20" s="4" customFormat="1" ht="16.5" customHeight="1" x14ac:dyDescent="0.3"/>
    <row r="49" s="4" customFormat="1" ht="16.5" customHeight="1" x14ac:dyDescent="0.3"/>
    <row r="50" s="4" customFormat="1" ht="16.5" customHeight="1" x14ac:dyDescent="0.3"/>
    <row r="51" s="4" customFormat="1" ht="16.5" customHeight="1" x14ac:dyDescent="0.3"/>
    <row r="52" s="4" customFormat="1" ht="16.5" customHeight="1" x14ac:dyDescent="0.3"/>
    <row r="53" s="4" customFormat="1" ht="16.5" customHeight="1" x14ac:dyDescent="0.3"/>
    <row r="54" s="4" customFormat="1" ht="16.5" customHeight="1" x14ac:dyDescent="0.3"/>
    <row r="55" s="4" customFormat="1" ht="16.5" customHeight="1" x14ac:dyDescent="0.3"/>
  </sheetData>
  <mergeCells count="31">
    <mergeCell ref="K8:K9"/>
    <mergeCell ref="J1:K1"/>
    <mergeCell ref="J2:K2"/>
    <mergeCell ref="A4:K4"/>
    <mergeCell ref="A7:A9"/>
    <mergeCell ref="B7:C7"/>
    <mergeCell ref="D7:D9"/>
    <mergeCell ref="E7:K7"/>
    <mergeCell ref="B8:B9"/>
    <mergeCell ref="C8:C9"/>
    <mergeCell ref="E8:E9"/>
    <mergeCell ref="F8:F9"/>
    <mergeCell ref="G8:G9"/>
    <mergeCell ref="H8:H9"/>
    <mergeCell ref="I8:I9"/>
    <mergeCell ref="J8:J9"/>
    <mergeCell ref="J18:K18"/>
    <mergeCell ref="J19:K19"/>
    <mergeCell ref="A21:K21"/>
    <mergeCell ref="A24:A26"/>
    <mergeCell ref="D24:D26"/>
    <mergeCell ref="E24:K24"/>
    <mergeCell ref="B25:B26"/>
    <mergeCell ref="C25:C26"/>
    <mergeCell ref="E25:E26"/>
    <mergeCell ref="F25:F26"/>
    <mergeCell ref="G25:G26"/>
    <mergeCell ref="H25:H26"/>
    <mergeCell ref="I25:I26"/>
    <mergeCell ref="J25:J26"/>
    <mergeCell ref="K25:K26"/>
  </mergeCells>
  <phoneticPr fontId="4" type="noConversion"/>
  <pageMargins left="0.70866141732283472" right="0.70866141732283472" top="0.74803149606299213" bottom="0.74803149606299213" header="0.31496062992125984" footer="0.31496062992125984"/>
  <pageSetup paperSize="9" scale="80"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52"/>
  <sheetViews>
    <sheetView zoomScale="90" zoomScaleNormal="90" workbookViewId="0">
      <selection activeCell="B9" sqref="B9:B10"/>
    </sheetView>
  </sheetViews>
  <sheetFormatPr defaultColWidth="11" defaultRowHeight="11.4" x14ac:dyDescent="0.25"/>
  <cols>
    <col min="1" max="1" width="30.6640625" style="2" customWidth="1"/>
    <col min="2" max="8" width="18.6640625" style="2" customWidth="1"/>
    <col min="9" max="11" width="18.6640625" style="1" customWidth="1"/>
    <col min="12" max="12" width="15.44140625" style="1" bestFit="1" customWidth="1"/>
    <col min="13" max="16384" width="11" style="1"/>
  </cols>
  <sheetData>
    <row r="1" spans="1:12" ht="23.4" customHeight="1" x14ac:dyDescent="0.25"/>
    <row r="2" spans="1:12" s="4" customFormat="1" ht="24" customHeight="1" x14ac:dyDescent="0.3">
      <c r="A2" s="29" t="s">
        <v>0</v>
      </c>
      <c r="B2" s="10"/>
      <c r="C2" s="10"/>
      <c r="D2" s="10"/>
      <c r="E2" s="10"/>
      <c r="F2" s="10"/>
      <c r="G2" s="10"/>
      <c r="H2" s="10"/>
      <c r="I2" s="26" t="s">
        <v>411</v>
      </c>
      <c r="J2" s="376" t="s">
        <v>412</v>
      </c>
      <c r="K2" s="377"/>
    </row>
    <row r="3" spans="1:12" s="4" customFormat="1" ht="24" customHeight="1" x14ac:dyDescent="0.3">
      <c r="A3" s="29" t="s">
        <v>2</v>
      </c>
      <c r="B3" s="216" t="s">
        <v>464</v>
      </c>
      <c r="C3" s="12"/>
      <c r="D3" s="12"/>
      <c r="E3" s="12"/>
      <c r="F3" s="12"/>
      <c r="G3" s="12"/>
      <c r="H3" s="12" t="s">
        <v>3</v>
      </c>
      <c r="I3" s="26" t="s">
        <v>413</v>
      </c>
      <c r="J3" s="378" t="s">
        <v>414</v>
      </c>
      <c r="K3" s="379"/>
    </row>
    <row r="4" spans="1:12" s="4" customFormat="1" ht="14.1" customHeight="1" x14ac:dyDescent="0.3">
      <c r="A4" s="10"/>
      <c r="B4" s="10"/>
      <c r="C4" s="10"/>
      <c r="D4" s="10"/>
      <c r="E4" s="10"/>
      <c r="F4" s="10"/>
      <c r="G4" s="10"/>
      <c r="H4" s="10"/>
    </row>
    <row r="5" spans="1:12" ht="33.9" customHeight="1" x14ac:dyDescent="0.3">
      <c r="A5" s="380" t="s">
        <v>485</v>
      </c>
      <c r="B5" s="380"/>
      <c r="C5" s="380"/>
      <c r="D5" s="380"/>
      <c r="E5" s="380"/>
      <c r="F5" s="380"/>
      <c r="G5" s="380"/>
      <c r="H5" s="380"/>
      <c r="I5" s="380"/>
      <c r="J5" s="380"/>
      <c r="K5" s="396"/>
    </row>
    <row r="6" spans="1:12" ht="8.4" customHeight="1" x14ac:dyDescent="0.25">
      <c r="A6" s="3"/>
      <c r="B6" s="3"/>
      <c r="C6" s="3"/>
      <c r="D6" s="3"/>
      <c r="E6" s="3"/>
      <c r="F6" s="3"/>
      <c r="G6" s="3"/>
      <c r="H6" s="3"/>
    </row>
    <row r="7" spans="1:12" ht="27" customHeight="1" x14ac:dyDescent="0.3">
      <c r="A7" s="24"/>
      <c r="B7" s="24"/>
      <c r="C7" s="24"/>
      <c r="F7" s="249" t="s">
        <v>470</v>
      </c>
      <c r="G7" s="8"/>
      <c r="H7" s="8"/>
      <c r="I7" s="8"/>
      <c r="K7" s="122" t="s">
        <v>415</v>
      </c>
    </row>
    <row r="8" spans="1:12" s="5" customFormat="1" ht="43.2" customHeight="1" x14ac:dyDescent="0.3">
      <c r="A8" s="383" t="s">
        <v>416</v>
      </c>
      <c r="B8" s="361" t="s">
        <v>417</v>
      </c>
      <c r="C8" s="362"/>
      <c r="D8" s="365" t="s">
        <v>418</v>
      </c>
      <c r="E8" s="361" t="s">
        <v>419</v>
      </c>
      <c r="F8" s="368"/>
      <c r="G8" s="368"/>
      <c r="H8" s="368"/>
      <c r="I8" s="368"/>
      <c r="J8" s="368"/>
      <c r="K8" s="403"/>
    </row>
    <row r="9" spans="1:12" s="5" customFormat="1" ht="42" customHeight="1" x14ac:dyDescent="0.3">
      <c r="A9" s="384"/>
      <c r="B9" s="363" t="s">
        <v>10</v>
      </c>
      <c r="C9" s="365" t="s">
        <v>465</v>
      </c>
      <c r="D9" s="367"/>
      <c r="E9" s="369" t="s">
        <v>477</v>
      </c>
      <c r="F9" s="369" t="s">
        <v>476</v>
      </c>
      <c r="G9" s="369" t="s">
        <v>475</v>
      </c>
      <c r="H9" s="369" t="s">
        <v>474</v>
      </c>
      <c r="I9" s="372" t="s">
        <v>473</v>
      </c>
      <c r="J9" s="369" t="s">
        <v>466</v>
      </c>
      <c r="K9" s="397" t="s">
        <v>467</v>
      </c>
    </row>
    <row r="10" spans="1:12" s="5" customFormat="1" ht="54.6" customHeight="1" x14ac:dyDescent="0.3">
      <c r="A10" s="385"/>
      <c r="B10" s="401"/>
      <c r="C10" s="404"/>
      <c r="D10" s="404"/>
      <c r="E10" s="402"/>
      <c r="F10" s="402"/>
      <c r="G10" s="402"/>
      <c r="H10" s="402"/>
      <c r="I10" s="402"/>
      <c r="J10" s="402"/>
      <c r="K10" s="405"/>
      <c r="L10" s="4"/>
    </row>
    <row r="11" spans="1:12" s="7" customFormat="1" ht="69" customHeight="1" x14ac:dyDescent="0.3">
      <c r="A11" s="30" t="s">
        <v>420</v>
      </c>
      <c r="B11" s="123">
        <v>179379</v>
      </c>
      <c r="C11" s="118">
        <v>62229</v>
      </c>
      <c r="D11" s="252">
        <v>2118923</v>
      </c>
      <c r="E11" s="195">
        <v>141948</v>
      </c>
      <c r="F11" s="195">
        <v>145131</v>
      </c>
      <c r="G11" s="195">
        <v>156883</v>
      </c>
      <c r="H11" s="195">
        <v>157527</v>
      </c>
      <c r="I11" s="195">
        <v>145724</v>
      </c>
      <c r="J11" s="195">
        <v>141578</v>
      </c>
      <c r="K11" s="195">
        <v>159449</v>
      </c>
      <c r="L11" s="196"/>
    </row>
    <row r="12" spans="1:12" s="7" customFormat="1" ht="69" customHeight="1" x14ac:dyDescent="0.3">
      <c r="A12" s="30" t="s">
        <v>14</v>
      </c>
      <c r="B12" s="127">
        <v>18712</v>
      </c>
      <c r="C12" s="118">
        <v>8742</v>
      </c>
      <c r="D12" s="252">
        <v>297843</v>
      </c>
      <c r="E12" s="195">
        <v>17939</v>
      </c>
      <c r="F12" s="195">
        <v>15162</v>
      </c>
      <c r="G12" s="195">
        <v>16090</v>
      </c>
      <c r="H12" s="195">
        <v>13282</v>
      </c>
      <c r="I12" s="195">
        <v>10668</v>
      </c>
      <c r="J12" s="195">
        <v>9016</v>
      </c>
      <c r="K12" s="195">
        <v>5713</v>
      </c>
    </row>
    <row r="13" spans="1:12" s="7" customFormat="1" ht="69" customHeight="1" x14ac:dyDescent="0.3">
      <c r="A13" s="30" t="s">
        <v>15</v>
      </c>
      <c r="B13" s="127">
        <v>29516</v>
      </c>
      <c r="C13" s="118">
        <v>10612</v>
      </c>
      <c r="D13" s="252">
        <v>491935</v>
      </c>
      <c r="E13" s="195">
        <v>32767</v>
      </c>
      <c r="F13" s="195">
        <v>28404</v>
      </c>
      <c r="G13" s="195">
        <v>28430</v>
      </c>
      <c r="H13" s="195">
        <v>23399</v>
      </c>
      <c r="I13" s="195">
        <v>19694</v>
      </c>
      <c r="J13" s="195">
        <v>16802</v>
      </c>
      <c r="K13" s="195">
        <v>10201</v>
      </c>
    </row>
    <row r="14" spans="1:12" s="7" customFormat="1" ht="69" customHeight="1" x14ac:dyDescent="0.3">
      <c r="A14" s="30" t="s">
        <v>16</v>
      </c>
      <c r="B14" s="127">
        <v>47389</v>
      </c>
      <c r="C14" s="118">
        <v>15454</v>
      </c>
      <c r="D14" s="252">
        <v>347320</v>
      </c>
      <c r="E14" s="195">
        <v>35219</v>
      </c>
      <c r="F14" s="195">
        <v>32526</v>
      </c>
      <c r="G14" s="195">
        <v>31847</v>
      </c>
      <c r="H14" s="195">
        <v>27079</v>
      </c>
      <c r="I14" s="195">
        <v>23386</v>
      </c>
      <c r="J14" s="195">
        <v>19621</v>
      </c>
      <c r="K14" s="195">
        <v>12130</v>
      </c>
    </row>
    <row r="15" spans="1:12" s="7" customFormat="1" ht="69" customHeight="1" x14ac:dyDescent="0.3">
      <c r="A15" s="30" t="s">
        <v>421</v>
      </c>
      <c r="B15" s="127">
        <v>83750</v>
      </c>
      <c r="C15" s="118">
        <v>27418</v>
      </c>
      <c r="D15" s="252">
        <v>937591</v>
      </c>
      <c r="E15" s="195">
        <v>56023</v>
      </c>
      <c r="F15" s="195">
        <v>69039</v>
      </c>
      <c r="G15" s="195">
        <v>80516</v>
      </c>
      <c r="H15" s="195">
        <v>93767</v>
      </c>
      <c r="I15" s="195">
        <v>91976</v>
      </c>
      <c r="J15" s="195">
        <v>96139</v>
      </c>
      <c r="K15" s="195">
        <v>131405</v>
      </c>
    </row>
    <row r="16" spans="1:12" s="7" customFormat="1" ht="69" customHeight="1" x14ac:dyDescent="0.3">
      <c r="A16" s="31" t="s">
        <v>422</v>
      </c>
      <c r="B16" s="217">
        <v>12</v>
      </c>
      <c r="C16" s="218">
        <v>3</v>
      </c>
      <c r="D16" s="330">
        <v>44234</v>
      </c>
      <c r="E16" s="195">
        <v>0</v>
      </c>
      <c r="F16" s="195">
        <v>0</v>
      </c>
      <c r="G16" s="195">
        <v>0</v>
      </c>
      <c r="H16" s="195">
        <v>0</v>
      </c>
      <c r="I16" s="195">
        <v>0</v>
      </c>
      <c r="J16" s="195">
        <v>0</v>
      </c>
      <c r="K16" s="195">
        <v>0</v>
      </c>
    </row>
    <row r="17" spans="1:11" s="7" customFormat="1" ht="45" customHeight="1" x14ac:dyDescent="0.3">
      <c r="A17" s="30"/>
      <c r="B17" s="119"/>
      <c r="C17" s="119"/>
      <c r="D17" s="119"/>
      <c r="E17" s="178"/>
      <c r="F17" s="178"/>
      <c r="G17" s="178"/>
      <c r="H17" s="296"/>
      <c r="I17" s="296"/>
      <c r="J17" s="296"/>
      <c r="K17" s="297"/>
    </row>
    <row r="18" spans="1:11" s="4" customFormat="1" ht="21.75" customHeight="1" x14ac:dyDescent="0.3">
      <c r="A18" s="29" t="s">
        <v>0</v>
      </c>
      <c r="B18" s="10"/>
      <c r="C18" s="10"/>
      <c r="D18" s="10"/>
      <c r="E18" s="10"/>
      <c r="F18" s="10"/>
      <c r="G18" s="10"/>
      <c r="H18" s="10"/>
      <c r="I18" s="293" t="s">
        <v>423</v>
      </c>
      <c r="J18" s="390" t="s">
        <v>424</v>
      </c>
      <c r="K18" s="391"/>
    </row>
    <row r="19" spans="1:11" s="4" customFormat="1" ht="19.5" customHeight="1" x14ac:dyDescent="0.3">
      <c r="A19" s="29" t="s">
        <v>2</v>
      </c>
      <c r="B19" s="25" t="s">
        <v>472</v>
      </c>
      <c r="C19" s="12"/>
      <c r="D19" s="12"/>
      <c r="E19" s="12"/>
      <c r="F19" s="12"/>
      <c r="G19" s="12"/>
      <c r="H19" s="12" t="s">
        <v>3</v>
      </c>
      <c r="I19" s="293" t="s">
        <v>413</v>
      </c>
      <c r="J19" s="399" t="s">
        <v>414</v>
      </c>
      <c r="K19" s="400"/>
    </row>
    <row r="20" spans="1:11" s="4" customFormat="1" ht="17.399999999999999" customHeight="1" x14ac:dyDescent="0.3">
      <c r="A20" s="10"/>
      <c r="B20" s="10"/>
      <c r="C20" s="10"/>
      <c r="D20" s="10"/>
      <c r="E20" s="10"/>
      <c r="F20" s="10"/>
      <c r="G20" s="10"/>
      <c r="H20" s="10"/>
    </row>
    <row r="21" spans="1:11" s="4" customFormat="1" ht="31.65" customHeight="1" x14ac:dyDescent="0.4">
      <c r="A21" s="380" t="s">
        <v>425</v>
      </c>
      <c r="B21" s="394"/>
      <c r="C21" s="394"/>
      <c r="D21" s="394"/>
      <c r="E21" s="394"/>
      <c r="F21" s="394"/>
      <c r="G21" s="394"/>
      <c r="H21" s="394"/>
      <c r="I21" s="394"/>
      <c r="J21" s="394"/>
      <c r="K21" s="394"/>
    </row>
    <row r="22" spans="1:11" s="4" customFormat="1" ht="9" customHeight="1" x14ac:dyDescent="0.3">
      <c r="A22" s="3"/>
      <c r="B22" s="3"/>
      <c r="C22" s="3"/>
      <c r="D22" s="3"/>
      <c r="E22" s="3"/>
      <c r="F22" s="3"/>
      <c r="G22" s="3"/>
      <c r="H22" s="3"/>
      <c r="I22" s="1"/>
      <c r="J22" s="1"/>
      <c r="K22" s="1"/>
    </row>
    <row r="23" spans="1:11" s="4" customFormat="1" ht="21" customHeight="1" x14ac:dyDescent="0.3">
      <c r="A23" s="24"/>
      <c r="B23" s="24"/>
      <c r="C23" s="24"/>
      <c r="E23" s="24"/>
      <c r="F23" s="249" t="s">
        <v>471</v>
      </c>
      <c r="G23" s="8"/>
      <c r="H23" s="8"/>
      <c r="I23" s="8"/>
      <c r="J23" s="1"/>
      <c r="K23" s="122" t="s">
        <v>415</v>
      </c>
    </row>
    <row r="24" spans="1:11" s="4" customFormat="1" ht="37.950000000000003" customHeight="1" x14ac:dyDescent="0.3">
      <c r="A24" s="383" t="s">
        <v>426</v>
      </c>
      <c r="B24" s="14" t="s">
        <v>417</v>
      </c>
      <c r="C24" s="15"/>
      <c r="D24" s="365" t="s">
        <v>418</v>
      </c>
      <c r="E24" s="361" t="s">
        <v>419</v>
      </c>
      <c r="F24" s="368"/>
      <c r="G24" s="368"/>
      <c r="H24" s="368"/>
      <c r="I24" s="368"/>
      <c r="J24" s="368"/>
      <c r="K24" s="368"/>
    </row>
    <row r="25" spans="1:11" s="4" customFormat="1" ht="29.25" customHeight="1" x14ac:dyDescent="0.3">
      <c r="A25" s="384"/>
      <c r="B25" s="363" t="s">
        <v>10</v>
      </c>
      <c r="C25" s="365" t="s">
        <v>465</v>
      </c>
      <c r="D25" s="367"/>
      <c r="E25" s="369" t="s">
        <v>477</v>
      </c>
      <c r="F25" s="369" t="s">
        <v>476</v>
      </c>
      <c r="G25" s="369" t="s">
        <v>475</v>
      </c>
      <c r="H25" s="369" t="s">
        <v>474</v>
      </c>
      <c r="I25" s="372" t="s">
        <v>473</v>
      </c>
      <c r="J25" s="369" t="s">
        <v>466</v>
      </c>
      <c r="K25" s="397" t="s">
        <v>467</v>
      </c>
    </row>
    <row r="26" spans="1:11" s="4" customFormat="1" ht="60" customHeight="1" x14ac:dyDescent="0.3">
      <c r="A26" s="385"/>
      <c r="B26" s="364"/>
      <c r="C26" s="366"/>
      <c r="D26" s="366"/>
      <c r="E26" s="370"/>
      <c r="F26" s="370"/>
      <c r="G26" s="370"/>
      <c r="H26" s="370"/>
      <c r="I26" s="370"/>
      <c r="J26" s="370"/>
      <c r="K26" s="398"/>
    </row>
    <row r="27" spans="1:11" s="7" customFormat="1" ht="33" customHeight="1" x14ac:dyDescent="0.3">
      <c r="A27" s="30" t="s">
        <v>427</v>
      </c>
      <c r="B27" s="123">
        <v>179379</v>
      </c>
      <c r="C27" s="118">
        <v>62229</v>
      </c>
      <c r="D27" s="252">
        <v>2118923</v>
      </c>
      <c r="E27" s="195">
        <v>141948</v>
      </c>
      <c r="F27" s="195">
        <v>145131</v>
      </c>
      <c r="G27" s="195">
        <v>156883</v>
      </c>
      <c r="H27" s="195">
        <v>157527</v>
      </c>
      <c r="I27" s="195">
        <v>145724</v>
      </c>
      <c r="J27" s="195">
        <v>141578</v>
      </c>
      <c r="K27" s="195">
        <v>159449</v>
      </c>
    </row>
    <row r="28" spans="1:11" s="7" customFormat="1" ht="33" customHeight="1" x14ac:dyDescent="0.3">
      <c r="A28" s="30" t="s">
        <v>428</v>
      </c>
      <c r="B28" s="127">
        <v>24</v>
      </c>
      <c r="C28" s="195" t="s">
        <v>182</v>
      </c>
      <c r="D28" s="195">
        <v>0</v>
      </c>
      <c r="E28" s="195">
        <v>141948</v>
      </c>
      <c r="F28" s="195">
        <v>145131</v>
      </c>
      <c r="G28" s="195">
        <v>156883</v>
      </c>
      <c r="H28" s="195">
        <v>157527</v>
      </c>
      <c r="I28" s="195">
        <v>145724</v>
      </c>
      <c r="J28" s="195">
        <v>141578</v>
      </c>
      <c r="K28" s="195">
        <v>159449</v>
      </c>
    </row>
    <row r="29" spans="1:11" s="7" customFormat="1" ht="33" customHeight="1" x14ac:dyDescent="0.3">
      <c r="A29" s="30" t="s">
        <v>429</v>
      </c>
      <c r="B29" s="127">
        <v>3385</v>
      </c>
      <c r="C29" s="195" t="s">
        <v>182</v>
      </c>
      <c r="D29" s="195">
        <v>0</v>
      </c>
      <c r="E29" s="195">
        <v>0</v>
      </c>
      <c r="F29" s="195">
        <v>0</v>
      </c>
      <c r="G29" s="195">
        <v>0</v>
      </c>
      <c r="H29" s="195">
        <v>0</v>
      </c>
      <c r="I29" s="195">
        <v>0</v>
      </c>
      <c r="J29" s="195">
        <v>0</v>
      </c>
      <c r="K29" s="195">
        <v>0</v>
      </c>
    </row>
    <row r="30" spans="1:11" s="7" customFormat="1" ht="33" customHeight="1" x14ac:dyDescent="0.3">
      <c r="A30" s="30" t="s">
        <v>430</v>
      </c>
      <c r="B30" s="127">
        <v>17865</v>
      </c>
      <c r="C30" s="195" t="s">
        <v>182</v>
      </c>
      <c r="D30" s="195">
        <v>0</v>
      </c>
      <c r="E30" s="195">
        <v>0</v>
      </c>
      <c r="F30" s="195">
        <v>0</v>
      </c>
      <c r="G30" s="195">
        <v>0</v>
      </c>
      <c r="H30" s="195">
        <v>0</v>
      </c>
      <c r="I30" s="195">
        <v>0</v>
      </c>
      <c r="J30" s="195">
        <v>0</v>
      </c>
      <c r="K30" s="195">
        <v>0</v>
      </c>
    </row>
    <row r="31" spans="1:11" s="7" customFormat="1" ht="33" customHeight="1" x14ac:dyDescent="0.3">
      <c r="A31" s="30" t="s">
        <v>431</v>
      </c>
      <c r="B31" s="127">
        <v>45097</v>
      </c>
      <c r="C31" s="195" t="s">
        <v>182</v>
      </c>
      <c r="D31" s="195">
        <v>0</v>
      </c>
      <c r="E31" s="195">
        <v>0</v>
      </c>
      <c r="F31" s="195">
        <v>0</v>
      </c>
      <c r="G31" s="195">
        <v>0</v>
      </c>
      <c r="H31" s="195">
        <v>0</v>
      </c>
      <c r="I31" s="195">
        <v>0</v>
      </c>
      <c r="J31" s="195">
        <v>0</v>
      </c>
      <c r="K31" s="195">
        <v>0</v>
      </c>
    </row>
    <row r="32" spans="1:11" s="7" customFormat="1" ht="33" customHeight="1" x14ac:dyDescent="0.3">
      <c r="A32" s="30" t="s">
        <v>432</v>
      </c>
      <c r="B32" s="127">
        <v>63300</v>
      </c>
      <c r="C32" s="118">
        <v>12521</v>
      </c>
      <c r="D32" s="252">
        <v>202454</v>
      </c>
      <c r="E32" s="195">
        <v>0</v>
      </c>
      <c r="F32" s="195">
        <v>0</v>
      </c>
      <c r="G32" s="195">
        <v>0</v>
      </c>
      <c r="H32" s="195">
        <v>0</v>
      </c>
      <c r="I32" s="195">
        <v>0</v>
      </c>
      <c r="J32" s="195">
        <v>0</v>
      </c>
      <c r="K32" s="195">
        <v>0</v>
      </c>
    </row>
    <row r="33" spans="1:11" s="7" customFormat="1" ht="33" customHeight="1" x14ac:dyDescent="0.3">
      <c r="A33" s="30" t="s">
        <v>433</v>
      </c>
      <c r="B33" s="127">
        <v>41296</v>
      </c>
      <c r="C33" s="118">
        <v>41296</v>
      </c>
      <c r="D33" s="252">
        <v>280570</v>
      </c>
      <c r="E33" s="195">
        <v>0</v>
      </c>
      <c r="F33" s="195">
        <v>0</v>
      </c>
      <c r="G33" s="195">
        <v>0</v>
      </c>
      <c r="H33" s="195">
        <v>0</v>
      </c>
      <c r="I33" s="195">
        <v>0</v>
      </c>
      <c r="J33" s="195">
        <v>0</v>
      </c>
      <c r="K33" s="195">
        <v>0</v>
      </c>
    </row>
    <row r="34" spans="1:11" s="7" customFormat="1" ht="33" customHeight="1" x14ac:dyDescent="0.3">
      <c r="A34" s="30" t="s">
        <v>434</v>
      </c>
      <c r="B34" s="127">
        <v>7987</v>
      </c>
      <c r="C34" s="118">
        <v>7987</v>
      </c>
      <c r="D34" s="252">
        <v>285223</v>
      </c>
      <c r="E34" s="195">
        <v>0</v>
      </c>
      <c r="F34" s="195">
        <v>0</v>
      </c>
      <c r="G34" s="195">
        <v>0</v>
      </c>
      <c r="H34" s="195">
        <v>0</v>
      </c>
      <c r="I34" s="195">
        <v>0</v>
      </c>
      <c r="J34" s="195">
        <v>0</v>
      </c>
      <c r="K34" s="195">
        <v>0</v>
      </c>
    </row>
    <row r="35" spans="1:11" s="7" customFormat="1" ht="33" customHeight="1" x14ac:dyDescent="0.3">
      <c r="A35" s="30" t="s">
        <v>435</v>
      </c>
      <c r="B35" s="127">
        <v>391</v>
      </c>
      <c r="C35" s="118">
        <v>391</v>
      </c>
      <c r="D35" s="252">
        <v>285424</v>
      </c>
      <c r="E35" s="195">
        <v>0</v>
      </c>
      <c r="F35" s="195">
        <v>0</v>
      </c>
      <c r="G35" s="195">
        <v>0</v>
      </c>
      <c r="H35" s="195">
        <v>0</v>
      </c>
      <c r="I35" s="195">
        <v>0</v>
      </c>
      <c r="J35" s="195">
        <v>0</v>
      </c>
      <c r="K35" s="195">
        <v>0</v>
      </c>
    </row>
    <row r="36" spans="1:11" s="7" customFormat="1" ht="33" customHeight="1" x14ac:dyDescent="0.3">
      <c r="A36" s="30" t="s">
        <v>436</v>
      </c>
      <c r="B36" s="127">
        <v>34</v>
      </c>
      <c r="C36" s="118">
        <v>34</v>
      </c>
      <c r="D36" s="252">
        <v>1065252</v>
      </c>
      <c r="E36" s="195">
        <v>0</v>
      </c>
      <c r="F36" s="195">
        <v>0</v>
      </c>
      <c r="G36" s="195">
        <v>0</v>
      </c>
      <c r="H36" s="195">
        <v>0</v>
      </c>
      <c r="I36" s="195">
        <v>0</v>
      </c>
      <c r="J36" s="195">
        <v>0</v>
      </c>
      <c r="K36" s="195">
        <v>0</v>
      </c>
    </row>
    <row r="37" spans="1:11" s="7" customFormat="1" ht="12" customHeight="1" x14ac:dyDescent="0.3">
      <c r="A37" s="31"/>
      <c r="B37" s="130"/>
      <c r="C37" s="131"/>
      <c r="D37" s="131"/>
      <c r="E37" s="131"/>
      <c r="F37" s="131"/>
      <c r="G37" s="131"/>
      <c r="H37" s="131"/>
      <c r="I37" s="131"/>
      <c r="J37" s="131"/>
      <c r="K37" s="131"/>
    </row>
    <row r="38" spans="1:11" s="4" customFormat="1" ht="21.6" customHeight="1" x14ac:dyDescent="0.3">
      <c r="A38" s="219" t="s">
        <v>437</v>
      </c>
      <c r="B38" s="220"/>
      <c r="C38" s="220"/>
      <c r="D38" s="220"/>
      <c r="E38" s="220"/>
      <c r="F38" s="220"/>
      <c r="G38" s="220"/>
      <c r="H38" s="220"/>
      <c r="I38" s="220"/>
      <c r="J38" s="220"/>
    </row>
    <row r="39" spans="1:11" s="4" customFormat="1" ht="16.5" customHeight="1" x14ac:dyDescent="0.3">
      <c r="A39" s="262" t="s">
        <v>490</v>
      </c>
    </row>
    <row r="40" spans="1:11" s="4" customFormat="1" ht="16.5" customHeight="1" x14ac:dyDescent="0.3"/>
    <row r="41" spans="1:11" s="4" customFormat="1" ht="16.5" customHeight="1" x14ac:dyDescent="0.3"/>
    <row r="42" spans="1:11" s="4" customFormat="1" ht="16.5" customHeight="1" x14ac:dyDescent="0.3"/>
    <row r="43" spans="1:11" s="4" customFormat="1" ht="16.5" customHeight="1" x14ac:dyDescent="0.3"/>
    <row r="44" spans="1:11" s="4" customFormat="1" ht="16.5" customHeight="1" x14ac:dyDescent="0.3"/>
    <row r="45" spans="1:11" s="4" customFormat="1" ht="16.5" customHeight="1" x14ac:dyDescent="0.3"/>
    <row r="46" spans="1:11" s="4" customFormat="1" ht="16.5" customHeight="1" x14ac:dyDescent="0.3"/>
    <row r="47" spans="1:11" s="4" customFormat="1" ht="16.5" customHeight="1" x14ac:dyDescent="0.3"/>
    <row r="48" spans="1:11" s="4" customFormat="1" ht="16.5" customHeight="1" x14ac:dyDescent="0.3"/>
    <row r="49" s="4" customFormat="1" ht="16.5" customHeight="1" x14ac:dyDescent="0.3"/>
    <row r="50" s="4" customFormat="1" ht="16.5" customHeight="1" x14ac:dyDescent="0.3"/>
    <row r="51" s="4" customFormat="1" ht="16.5" customHeight="1" x14ac:dyDescent="0.3"/>
    <row r="52" s="4" customFormat="1" ht="16.5" customHeight="1" x14ac:dyDescent="0.3"/>
  </sheetData>
  <mergeCells count="31">
    <mergeCell ref="B9:B10"/>
    <mergeCell ref="I9:I10"/>
    <mergeCell ref="F9:F10"/>
    <mergeCell ref="J2:K2"/>
    <mergeCell ref="J3:K3"/>
    <mergeCell ref="A5:K5"/>
    <mergeCell ref="A8:A10"/>
    <mergeCell ref="B8:C8"/>
    <mergeCell ref="E8:K8"/>
    <mergeCell ref="D8:D10"/>
    <mergeCell ref="C9:C10"/>
    <mergeCell ref="H9:H10"/>
    <mergeCell ref="J9:J10"/>
    <mergeCell ref="G9:G10"/>
    <mergeCell ref="E9:E10"/>
    <mergeCell ref="K9:K10"/>
    <mergeCell ref="K25:K26"/>
    <mergeCell ref="J18:K18"/>
    <mergeCell ref="A21:K21"/>
    <mergeCell ref="A24:A26"/>
    <mergeCell ref="E24:K24"/>
    <mergeCell ref="B25:B26"/>
    <mergeCell ref="J19:K19"/>
    <mergeCell ref="D24:D26"/>
    <mergeCell ref="G25:G26"/>
    <mergeCell ref="H25:H26"/>
    <mergeCell ref="E25:E26"/>
    <mergeCell ref="I25:I26"/>
    <mergeCell ref="J25:J26"/>
    <mergeCell ref="F25:F26"/>
    <mergeCell ref="C25:C26"/>
  </mergeCells>
  <phoneticPr fontId="4" type="noConversion"/>
  <pageMargins left="0.70866141732283472" right="0.70866141732283472" top="0.74803149606299213" bottom="0.74803149606299213" header="0.31496062992125984" footer="0.31496062992125984"/>
  <pageSetup paperSize="9" scale="8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O51"/>
  <sheetViews>
    <sheetView zoomScale="90" zoomScaleNormal="90" workbookViewId="0">
      <selection activeCell="B9" sqref="B9:B10"/>
    </sheetView>
  </sheetViews>
  <sheetFormatPr defaultColWidth="11" defaultRowHeight="11.4" x14ac:dyDescent="0.25"/>
  <cols>
    <col min="1" max="1" width="34.6640625" style="2" customWidth="1"/>
    <col min="2" max="2" width="28.44140625" style="2" customWidth="1"/>
    <col min="3" max="3" width="25.33203125" style="2" customWidth="1"/>
    <col min="4" max="4" width="22.6640625" style="2" customWidth="1"/>
    <col min="5" max="5" width="20" style="2" customWidth="1"/>
    <col min="6" max="6" width="21.88671875" style="1" customWidth="1"/>
    <col min="7" max="7" width="21.21875" style="1" customWidth="1"/>
    <col min="8" max="8" width="22.77734375" style="1" customWidth="1"/>
    <col min="9" max="9" width="11" style="1"/>
    <col min="10" max="10" width="15.44140625" style="1" bestFit="1" customWidth="1"/>
    <col min="11" max="16384" width="11" style="1"/>
  </cols>
  <sheetData>
    <row r="2" spans="1:12" s="4" customFormat="1" ht="24" customHeight="1" x14ac:dyDescent="0.3">
      <c r="A2" s="29" t="s">
        <v>0</v>
      </c>
      <c r="B2" s="10"/>
      <c r="C2" s="10"/>
      <c r="D2" s="10"/>
      <c r="E2" s="10"/>
      <c r="F2" s="26" t="s">
        <v>277</v>
      </c>
      <c r="G2" s="376" t="s">
        <v>352</v>
      </c>
      <c r="H2" s="377"/>
    </row>
    <row r="3" spans="1:12" s="4" customFormat="1" ht="24" customHeight="1" x14ac:dyDescent="0.3">
      <c r="A3" s="29" t="s">
        <v>2</v>
      </c>
      <c r="B3" s="216" t="s">
        <v>363</v>
      </c>
      <c r="C3" s="12"/>
      <c r="D3" s="12"/>
      <c r="E3" s="12"/>
      <c r="F3" s="26" t="s">
        <v>149</v>
      </c>
      <c r="G3" s="361" t="s">
        <v>364</v>
      </c>
      <c r="H3" s="362"/>
    </row>
    <row r="4" spans="1:12" s="4" customFormat="1" ht="14.1" customHeight="1" x14ac:dyDescent="0.3">
      <c r="A4" s="10"/>
      <c r="B4" s="10"/>
      <c r="C4" s="10"/>
      <c r="D4" s="10"/>
      <c r="E4" s="10"/>
    </row>
    <row r="5" spans="1:12" ht="33.9" customHeight="1" x14ac:dyDescent="0.3">
      <c r="A5" s="380" t="s">
        <v>484</v>
      </c>
      <c r="B5" s="380"/>
      <c r="C5" s="380"/>
      <c r="D5" s="380"/>
      <c r="E5" s="380"/>
      <c r="F5" s="380"/>
      <c r="G5" s="380"/>
      <c r="H5" s="396"/>
    </row>
    <row r="6" spans="1:12" ht="8.4" customHeight="1" x14ac:dyDescent="0.25">
      <c r="A6" s="3"/>
      <c r="B6" s="3"/>
      <c r="C6" s="3"/>
      <c r="D6" s="3"/>
      <c r="E6" s="3"/>
    </row>
    <row r="7" spans="1:12" ht="22.65" customHeight="1" x14ac:dyDescent="0.3">
      <c r="A7" s="24"/>
      <c r="B7" s="24"/>
      <c r="C7" s="25" t="s">
        <v>410</v>
      </c>
      <c r="D7" s="24"/>
      <c r="E7" s="24"/>
      <c r="F7" s="8"/>
      <c r="H7" s="122" t="s">
        <v>152</v>
      </c>
    </row>
    <row r="8" spans="1:12" s="5" customFormat="1" ht="32.25" customHeight="1" x14ac:dyDescent="0.3">
      <c r="A8" s="383" t="s">
        <v>191</v>
      </c>
      <c r="B8" s="361" t="s">
        <v>153</v>
      </c>
      <c r="C8" s="362"/>
      <c r="D8" s="365" t="s">
        <v>115</v>
      </c>
      <c r="E8" s="407" t="s">
        <v>480</v>
      </c>
      <c r="F8" s="408"/>
      <c r="G8" s="408"/>
      <c r="H8" s="408"/>
    </row>
    <row r="9" spans="1:12" s="5" customFormat="1" ht="42" customHeight="1" x14ac:dyDescent="0.3">
      <c r="A9" s="384"/>
      <c r="B9" s="363" t="s">
        <v>10</v>
      </c>
      <c r="C9" s="365" t="s">
        <v>157</v>
      </c>
      <c r="D9" s="367"/>
      <c r="E9" s="363" t="s">
        <v>199</v>
      </c>
      <c r="F9" s="367" t="s">
        <v>200</v>
      </c>
      <c r="G9" s="367" t="s">
        <v>161</v>
      </c>
      <c r="H9" s="386" t="s">
        <v>202</v>
      </c>
    </row>
    <row r="10" spans="1:12" s="5" customFormat="1" ht="30.9" customHeight="1" x14ac:dyDescent="0.3">
      <c r="A10" s="385"/>
      <c r="B10" s="401"/>
      <c r="C10" s="404"/>
      <c r="D10" s="404"/>
      <c r="E10" s="401"/>
      <c r="F10" s="404"/>
      <c r="G10" s="404"/>
      <c r="H10" s="406"/>
      <c r="I10" s="4"/>
      <c r="J10" s="4"/>
      <c r="K10" s="4"/>
      <c r="L10" s="4"/>
    </row>
    <row r="11" spans="1:12" s="7" customFormat="1" ht="60" customHeight="1" x14ac:dyDescent="0.3">
      <c r="A11" s="30" t="s">
        <v>41</v>
      </c>
      <c r="B11" s="241">
        <v>189047</v>
      </c>
      <c r="C11" s="186">
        <v>64161</v>
      </c>
      <c r="D11" s="254">
        <v>2109634</v>
      </c>
      <c r="E11" s="186">
        <v>629537</v>
      </c>
      <c r="F11" s="186">
        <v>149224</v>
      </c>
      <c r="G11" s="186">
        <v>146692</v>
      </c>
      <c r="H11" s="199">
        <v>149275</v>
      </c>
      <c r="J11" s="196"/>
    </row>
    <row r="12" spans="1:12" s="7" customFormat="1" ht="60" customHeight="1" x14ac:dyDescent="0.3">
      <c r="A12" s="30" t="s">
        <v>14</v>
      </c>
      <c r="B12" s="242">
        <v>18841</v>
      </c>
      <c r="C12" s="186">
        <v>8672</v>
      </c>
      <c r="D12" s="254">
        <v>298155</v>
      </c>
      <c r="E12" s="186">
        <v>65297</v>
      </c>
      <c r="F12" s="186">
        <v>11208</v>
      </c>
      <c r="G12" s="186">
        <v>9458</v>
      </c>
      <c r="H12" s="186">
        <v>5345</v>
      </c>
    </row>
    <row r="13" spans="1:12" s="7" customFormat="1" ht="60" customHeight="1" x14ac:dyDescent="0.3">
      <c r="A13" s="30" t="s">
        <v>15</v>
      </c>
      <c r="B13" s="242">
        <v>31544</v>
      </c>
      <c r="C13" s="186">
        <v>11359</v>
      </c>
      <c r="D13" s="254">
        <v>495221</v>
      </c>
      <c r="E13" s="186">
        <v>118870</v>
      </c>
      <c r="F13" s="186">
        <v>20224</v>
      </c>
      <c r="G13" s="186">
        <v>17053</v>
      </c>
      <c r="H13" s="186">
        <v>10663</v>
      </c>
    </row>
    <row r="14" spans="1:12" s="7" customFormat="1" ht="60" customHeight="1" x14ac:dyDescent="0.3">
      <c r="A14" s="30" t="s">
        <v>16</v>
      </c>
      <c r="B14" s="242">
        <v>49351</v>
      </c>
      <c r="C14" s="186">
        <v>15635</v>
      </c>
      <c r="D14" s="254">
        <v>328558</v>
      </c>
      <c r="E14" s="186">
        <v>125623</v>
      </c>
      <c r="F14" s="186">
        <v>22477</v>
      </c>
      <c r="G14" s="186">
        <v>18677</v>
      </c>
      <c r="H14" s="186">
        <v>11710</v>
      </c>
    </row>
    <row r="15" spans="1:12" s="7" customFormat="1" ht="60" customHeight="1" x14ac:dyDescent="0.3">
      <c r="A15" s="30" t="s">
        <v>125</v>
      </c>
      <c r="B15" s="242">
        <v>89298</v>
      </c>
      <c r="C15" s="186">
        <v>28489</v>
      </c>
      <c r="D15" s="254">
        <v>948018</v>
      </c>
      <c r="E15" s="186">
        <v>319747</v>
      </c>
      <c r="F15" s="186">
        <v>95315</v>
      </c>
      <c r="G15" s="186">
        <v>101504</v>
      </c>
      <c r="H15" s="186">
        <v>121557</v>
      </c>
    </row>
    <row r="16" spans="1:12" s="7" customFormat="1" ht="60" customHeight="1" x14ac:dyDescent="0.3">
      <c r="A16" s="31" t="s">
        <v>165</v>
      </c>
      <c r="B16" s="331">
        <v>13</v>
      </c>
      <c r="C16" s="332">
        <v>6</v>
      </c>
      <c r="D16" s="333">
        <v>39682</v>
      </c>
      <c r="E16" s="334">
        <v>0</v>
      </c>
      <c r="F16" s="334">
        <v>0</v>
      </c>
      <c r="G16" s="334">
        <v>0</v>
      </c>
      <c r="H16" s="334">
        <v>0</v>
      </c>
    </row>
    <row r="17" spans="1:8" s="7" customFormat="1" ht="47.4" customHeight="1" x14ac:dyDescent="0.3">
      <c r="A17" s="30"/>
      <c r="B17" s="119"/>
      <c r="C17" s="119"/>
      <c r="D17" s="119"/>
      <c r="E17" s="119"/>
      <c r="F17" s="273"/>
      <c r="G17" s="273"/>
      <c r="H17" s="294"/>
    </row>
    <row r="18" spans="1:8" s="4" customFormat="1" ht="24" customHeight="1" x14ac:dyDescent="0.3">
      <c r="A18" s="29" t="s">
        <v>0</v>
      </c>
      <c r="B18" s="10"/>
      <c r="C18" s="10"/>
      <c r="D18" s="10"/>
      <c r="E18" s="10"/>
      <c r="F18" s="293" t="s">
        <v>277</v>
      </c>
      <c r="G18" s="390" t="s">
        <v>352</v>
      </c>
      <c r="H18" s="391"/>
    </row>
    <row r="19" spans="1:8" s="4" customFormat="1" ht="24" customHeight="1" x14ac:dyDescent="0.3">
      <c r="A19" s="29" t="s">
        <v>2</v>
      </c>
      <c r="B19" s="24" t="s">
        <v>363</v>
      </c>
      <c r="C19" s="12"/>
      <c r="D19" s="12"/>
      <c r="E19" s="12"/>
      <c r="F19" s="293" t="s">
        <v>149</v>
      </c>
      <c r="G19" s="392" t="s">
        <v>364</v>
      </c>
      <c r="H19" s="393"/>
    </row>
    <row r="20" spans="1:8" s="4" customFormat="1" ht="16.2" customHeight="1" x14ac:dyDescent="0.3">
      <c r="A20" s="10"/>
      <c r="B20" s="10"/>
      <c r="C20" s="10"/>
      <c r="D20" s="10"/>
      <c r="E20" s="10"/>
    </row>
    <row r="21" spans="1:8" s="4" customFormat="1" ht="31.65" customHeight="1" x14ac:dyDescent="0.4">
      <c r="A21" s="380" t="s">
        <v>278</v>
      </c>
      <c r="B21" s="394"/>
      <c r="C21" s="394"/>
      <c r="D21" s="394"/>
      <c r="E21" s="394"/>
      <c r="F21" s="394"/>
      <c r="G21" s="394"/>
      <c r="H21" s="394"/>
    </row>
    <row r="22" spans="1:8" s="4" customFormat="1" ht="9" customHeight="1" x14ac:dyDescent="0.3">
      <c r="A22" s="3"/>
      <c r="B22" s="3"/>
      <c r="C22" s="3"/>
      <c r="D22" s="3"/>
      <c r="E22" s="3"/>
      <c r="F22" s="1"/>
      <c r="G22" s="1"/>
      <c r="H22" s="1"/>
    </row>
    <row r="23" spans="1:8" s="4" customFormat="1" ht="21" customHeight="1" x14ac:dyDescent="0.3">
      <c r="A23" s="24"/>
      <c r="B23" s="24"/>
      <c r="C23" s="25" t="s">
        <v>410</v>
      </c>
      <c r="D23" s="24"/>
      <c r="E23" s="24"/>
      <c r="F23" s="8"/>
      <c r="G23" s="1"/>
      <c r="H23" s="122" t="s">
        <v>152</v>
      </c>
    </row>
    <row r="24" spans="1:8" s="4" customFormat="1" ht="32.25" customHeight="1" x14ac:dyDescent="0.3">
      <c r="A24" s="383" t="s">
        <v>168</v>
      </c>
      <c r="B24" s="14" t="s">
        <v>153</v>
      </c>
      <c r="C24" s="15"/>
      <c r="D24" s="365" t="s">
        <v>115</v>
      </c>
      <c r="E24" s="407" t="s">
        <v>480</v>
      </c>
      <c r="F24" s="408"/>
      <c r="G24" s="408"/>
      <c r="H24" s="408"/>
    </row>
    <row r="25" spans="1:8" s="4" customFormat="1" ht="29.25" customHeight="1" x14ac:dyDescent="0.3">
      <c r="A25" s="384"/>
      <c r="B25" s="363" t="s">
        <v>10</v>
      </c>
      <c r="C25" s="365" t="s">
        <v>157</v>
      </c>
      <c r="D25" s="367"/>
      <c r="E25" s="363" t="s">
        <v>199</v>
      </c>
      <c r="F25" s="367" t="s">
        <v>200</v>
      </c>
      <c r="G25" s="367" t="s">
        <v>161</v>
      </c>
      <c r="H25" s="386" t="s">
        <v>202</v>
      </c>
    </row>
    <row r="26" spans="1:8" s="4" customFormat="1" ht="45" customHeight="1" x14ac:dyDescent="0.3">
      <c r="A26" s="385"/>
      <c r="B26" s="364"/>
      <c r="C26" s="366"/>
      <c r="D26" s="366"/>
      <c r="E26" s="364"/>
      <c r="F26" s="366"/>
      <c r="G26" s="366"/>
      <c r="H26" s="387"/>
    </row>
    <row r="27" spans="1:8" s="7" customFormat="1" ht="33" customHeight="1" x14ac:dyDescent="0.3">
      <c r="A27" s="30" t="s">
        <v>42</v>
      </c>
      <c r="B27" s="241">
        <v>189047</v>
      </c>
      <c r="C27" s="186">
        <v>64161</v>
      </c>
      <c r="D27" s="254">
        <v>2109634</v>
      </c>
      <c r="E27" s="186">
        <v>629537</v>
      </c>
      <c r="F27" s="243">
        <v>149224</v>
      </c>
      <c r="G27" s="243">
        <v>146692</v>
      </c>
      <c r="H27" s="243">
        <v>149275</v>
      </c>
    </row>
    <row r="28" spans="1:8" s="7" customFormat="1" ht="33" customHeight="1" x14ac:dyDescent="0.3">
      <c r="A28" s="30" t="s">
        <v>24</v>
      </c>
      <c r="B28" s="242">
        <v>29</v>
      </c>
      <c r="C28" s="244">
        <v>0</v>
      </c>
      <c r="D28" s="244">
        <v>0</v>
      </c>
      <c r="E28" s="244">
        <v>629537</v>
      </c>
      <c r="F28" s="243">
        <v>149224</v>
      </c>
      <c r="G28" s="243">
        <v>146692</v>
      </c>
      <c r="H28" s="243">
        <v>149275</v>
      </c>
    </row>
    <row r="29" spans="1:8" s="7" customFormat="1" ht="33" customHeight="1" x14ac:dyDescent="0.3">
      <c r="A29" s="30" t="s">
        <v>169</v>
      </c>
      <c r="B29" s="242">
        <v>3635</v>
      </c>
      <c r="C29" s="244">
        <v>0</v>
      </c>
      <c r="D29" s="244">
        <v>0</v>
      </c>
      <c r="E29" s="244">
        <v>0</v>
      </c>
      <c r="F29" s="244">
        <v>0</v>
      </c>
      <c r="G29" s="244">
        <v>0</v>
      </c>
      <c r="H29" s="244">
        <v>0</v>
      </c>
    </row>
    <row r="30" spans="1:8" s="7" customFormat="1" ht="33" customHeight="1" x14ac:dyDescent="0.3">
      <c r="A30" s="30" t="s">
        <v>170</v>
      </c>
      <c r="B30" s="242">
        <v>19155</v>
      </c>
      <c r="C30" s="244">
        <v>0</v>
      </c>
      <c r="D30" s="244">
        <v>0</v>
      </c>
      <c r="E30" s="244">
        <v>0</v>
      </c>
      <c r="F30" s="244">
        <v>0</v>
      </c>
      <c r="G30" s="244">
        <v>0</v>
      </c>
      <c r="H30" s="244">
        <v>0</v>
      </c>
    </row>
    <row r="31" spans="1:8" s="7" customFormat="1" ht="33" customHeight="1" x14ac:dyDescent="0.3">
      <c r="A31" s="30" t="s">
        <v>171</v>
      </c>
      <c r="B31" s="242">
        <v>48080</v>
      </c>
      <c r="C31" s="244">
        <v>0</v>
      </c>
      <c r="D31" s="244">
        <v>0</v>
      </c>
      <c r="E31" s="244">
        <v>0</v>
      </c>
      <c r="F31" s="244">
        <v>0</v>
      </c>
      <c r="G31" s="244">
        <v>0</v>
      </c>
      <c r="H31" s="244">
        <v>0</v>
      </c>
    </row>
    <row r="32" spans="1:8" s="7" customFormat="1" ht="33" customHeight="1" x14ac:dyDescent="0.3">
      <c r="A32" s="30" t="s">
        <v>172</v>
      </c>
      <c r="B32" s="242">
        <v>67069</v>
      </c>
      <c r="C32" s="186">
        <v>13082</v>
      </c>
      <c r="D32" s="254">
        <v>212952</v>
      </c>
      <c r="E32" s="244">
        <v>0</v>
      </c>
      <c r="F32" s="244">
        <v>0</v>
      </c>
      <c r="G32" s="244">
        <v>0</v>
      </c>
      <c r="H32" s="244">
        <v>0</v>
      </c>
    </row>
    <row r="33" spans="1:15" s="7" customFormat="1" ht="33" customHeight="1" x14ac:dyDescent="0.3">
      <c r="A33" s="30" t="s">
        <v>173</v>
      </c>
      <c r="B33" s="242">
        <v>43029</v>
      </c>
      <c r="C33" s="186">
        <v>43029</v>
      </c>
      <c r="D33" s="254">
        <v>288355</v>
      </c>
      <c r="E33" s="244">
        <v>0</v>
      </c>
      <c r="F33" s="244">
        <v>0</v>
      </c>
      <c r="G33" s="244">
        <v>0</v>
      </c>
      <c r="H33" s="244">
        <v>0</v>
      </c>
    </row>
    <row r="34" spans="1:15" s="7" customFormat="1" ht="33" customHeight="1" x14ac:dyDescent="0.3">
      <c r="A34" s="30" t="s">
        <v>174</v>
      </c>
      <c r="B34" s="242">
        <v>7695</v>
      </c>
      <c r="C34" s="186">
        <v>7695</v>
      </c>
      <c r="D34" s="254">
        <v>276656</v>
      </c>
      <c r="E34" s="244">
        <v>0</v>
      </c>
      <c r="F34" s="244">
        <v>0</v>
      </c>
      <c r="G34" s="244">
        <v>0</v>
      </c>
      <c r="H34" s="244">
        <v>0</v>
      </c>
    </row>
    <row r="35" spans="1:15" s="7" customFormat="1" ht="33" customHeight="1" x14ac:dyDescent="0.3">
      <c r="A35" s="30" t="s">
        <v>175</v>
      </c>
      <c r="B35" s="242">
        <v>328</v>
      </c>
      <c r="C35" s="186">
        <v>328</v>
      </c>
      <c r="D35" s="254">
        <v>288237</v>
      </c>
      <c r="E35" s="244">
        <v>0</v>
      </c>
      <c r="F35" s="244">
        <v>0</v>
      </c>
      <c r="G35" s="244">
        <v>0</v>
      </c>
      <c r="H35" s="244">
        <v>0</v>
      </c>
    </row>
    <row r="36" spans="1:15" s="7" customFormat="1" ht="33" customHeight="1" x14ac:dyDescent="0.3">
      <c r="A36" s="30" t="s">
        <v>33</v>
      </c>
      <c r="B36" s="242">
        <v>27</v>
      </c>
      <c r="C36" s="186">
        <v>27</v>
      </c>
      <c r="D36" s="254">
        <v>1043434</v>
      </c>
      <c r="E36" s="244">
        <v>0</v>
      </c>
      <c r="F36" s="244">
        <v>0</v>
      </c>
      <c r="G36" s="244">
        <v>0</v>
      </c>
      <c r="H36" s="244">
        <v>0</v>
      </c>
    </row>
    <row r="37" spans="1:15" s="7" customFormat="1" ht="12.75" customHeight="1" x14ac:dyDescent="0.3">
      <c r="A37" s="31"/>
      <c r="B37" s="245"/>
      <c r="C37" s="246"/>
      <c r="D37" s="246"/>
      <c r="E37" s="246"/>
      <c r="F37" s="246"/>
      <c r="G37" s="246"/>
      <c r="H37" s="246"/>
    </row>
    <row r="38" spans="1:15" s="8" customFormat="1" ht="21" customHeight="1" x14ac:dyDescent="0.3">
      <c r="A38" s="219" t="s">
        <v>489</v>
      </c>
      <c r="B38" s="220"/>
      <c r="C38" s="4"/>
      <c r="F38"/>
      <c r="H38" s="122"/>
      <c r="I38" s="213"/>
      <c r="J38" s="214"/>
      <c r="K38"/>
      <c r="L38" s="146"/>
      <c r="M38" s="146"/>
      <c r="N38" s="212"/>
      <c r="O38" s="146"/>
    </row>
    <row r="39" spans="1:15" s="4" customFormat="1" ht="17.25" customHeight="1" x14ac:dyDescent="0.3">
      <c r="A39" s="262" t="s">
        <v>488</v>
      </c>
      <c r="C39" s="220"/>
      <c r="D39" s="220"/>
      <c r="E39" s="220"/>
      <c r="F39" s="220"/>
      <c r="G39" s="220"/>
    </row>
    <row r="40" spans="1:15" s="4" customFormat="1" ht="16.5" customHeight="1" x14ac:dyDescent="0.3"/>
    <row r="41" spans="1:15" s="4" customFormat="1" ht="16.5" customHeight="1" x14ac:dyDescent="0.3"/>
    <row r="42" spans="1:15" s="4" customFormat="1" ht="16.5" customHeight="1" x14ac:dyDescent="0.3"/>
    <row r="43" spans="1:15" s="4" customFormat="1" ht="16.5" customHeight="1" x14ac:dyDescent="0.3"/>
    <row r="44" spans="1:15" s="4" customFormat="1" ht="16.5" customHeight="1" x14ac:dyDescent="0.3"/>
    <row r="45" spans="1:15" s="4" customFormat="1" ht="16.5" customHeight="1" x14ac:dyDescent="0.3"/>
    <row r="46" spans="1:15" s="4" customFormat="1" ht="16.5" customHeight="1" x14ac:dyDescent="0.3"/>
    <row r="47" spans="1:15" s="4" customFormat="1" ht="16.5" customHeight="1" x14ac:dyDescent="0.3"/>
    <row r="48" spans="1:15" s="4" customFormat="1" ht="16.5" customHeight="1" x14ac:dyDescent="0.3"/>
    <row r="49" s="4" customFormat="1" ht="16.5" customHeight="1" x14ac:dyDescent="0.3"/>
    <row r="50" s="4" customFormat="1" ht="16.5" customHeight="1" x14ac:dyDescent="0.3"/>
    <row r="51" s="4" customFormat="1" ht="16.5" customHeight="1" x14ac:dyDescent="0.3"/>
  </sheetData>
  <mergeCells count="25">
    <mergeCell ref="G18:H18"/>
    <mergeCell ref="G19:H19"/>
    <mergeCell ref="A21:H21"/>
    <mergeCell ref="E8:H8"/>
    <mergeCell ref="E24:H24"/>
    <mergeCell ref="A24:A26"/>
    <mergeCell ref="D24:D26"/>
    <mergeCell ref="B25:B26"/>
    <mergeCell ref="C25:C26"/>
    <mergeCell ref="E25:E26"/>
    <mergeCell ref="F25:F26"/>
    <mergeCell ref="G25:G26"/>
    <mergeCell ref="H25:H26"/>
    <mergeCell ref="G2:H2"/>
    <mergeCell ref="G3:H3"/>
    <mergeCell ref="A5:H5"/>
    <mergeCell ref="A8:A10"/>
    <mergeCell ref="B8:C8"/>
    <mergeCell ref="D8:D10"/>
    <mergeCell ref="B9:B10"/>
    <mergeCell ref="C9:C10"/>
    <mergeCell ref="E9:E10"/>
    <mergeCell ref="F9:F10"/>
    <mergeCell ref="G9:G10"/>
    <mergeCell ref="H9:H10"/>
  </mergeCells>
  <phoneticPr fontId="4" type="noConversion"/>
  <printOptions horizontalCentered="1" verticalCentered="1"/>
  <pageMargins left="0.25" right="0.25" top="0.75" bottom="0.75" header="0.3" footer="0.3"/>
  <pageSetup paperSize="9" scale="40" orientation="landscape" r:id="rId1"/>
  <rowBreaks count="1" manualBreakCount="1">
    <brk id="17" max="10"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52"/>
  <sheetViews>
    <sheetView zoomScale="90" zoomScaleNormal="90" workbookViewId="0">
      <selection activeCell="B9" sqref="B9:B10"/>
    </sheetView>
  </sheetViews>
  <sheetFormatPr defaultColWidth="11" defaultRowHeight="11.4" x14ac:dyDescent="0.25"/>
  <cols>
    <col min="1" max="1" width="34.6640625" style="2" customWidth="1"/>
    <col min="2" max="2" width="28.44140625" style="2" customWidth="1"/>
    <col min="3" max="3" width="25.33203125" style="2" customWidth="1"/>
    <col min="4" max="4" width="22.6640625" style="2" customWidth="1"/>
    <col min="5" max="5" width="20" style="2" customWidth="1"/>
    <col min="6" max="6" width="21.88671875" style="1" customWidth="1"/>
    <col min="7" max="7" width="21.21875" style="1" customWidth="1"/>
    <col min="8" max="8" width="22.77734375" style="1" customWidth="1"/>
    <col min="9" max="9" width="11" style="1"/>
    <col min="10" max="10" width="15.44140625" style="1" bestFit="1" customWidth="1"/>
    <col min="11" max="16384" width="11" style="1"/>
  </cols>
  <sheetData>
    <row r="1" spans="1:10" s="4" customFormat="1" ht="24" customHeight="1" x14ac:dyDescent="0.3">
      <c r="A1" s="29" t="s">
        <v>0</v>
      </c>
      <c r="B1" s="10"/>
      <c r="C1" s="10"/>
      <c r="D1" s="10"/>
      <c r="E1" s="10"/>
      <c r="F1" s="26" t="s">
        <v>371</v>
      </c>
      <c r="G1" s="376" t="s">
        <v>372</v>
      </c>
      <c r="H1" s="377"/>
    </row>
    <row r="2" spans="1:10" s="4" customFormat="1" ht="24" customHeight="1" x14ac:dyDescent="0.3">
      <c r="A2" s="29" t="s">
        <v>2</v>
      </c>
      <c r="B2" s="216" t="s">
        <v>373</v>
      </c>
      <c r="C2" s="12"/>
      <c r="D2" s="12"/>
      <c r="E2" s="12"/>
      <c r="F2" s="26" t="s">
        <v>374</v>
      </c>
      <c r="G2" s="361" t="s">
        <v>375</v>
      </c>
      <c r="H2" s="362"/>
    </row>
    <row r="3" spans="1:10" s="4" customFormat="1" ht="14.1" customHeight="1" x14ac:dyDescent="0.3">
      <c r="A3" s="10"/>
      <c r="B3" s="10"/>
      <c r="C3" s="10"/>
      <c r="D3" s="10"/>
      <c r="E3" s="10"/>
    </row>
    <row r="4" spans="1:10" ht="33.9" customHeight="1" x14ac:dyDescent="0.3">
      <c r="A4" s="380" t="s">
        <v>408</v>
      </c>
      <c r="B4" s="380"/>
      <c r="C4" s="380"/>
      <c r="D4" s="380"/>
      <c r="E4" s="380"/>
      <c r="F4" s="380"/>
      <c r="G4" s="380"/>
      <c r="H4" s="396"/>
    </row>
    <row r="5" spans="1:10" ht="8.4" customHeight="1" x14ac:dyDescent="0.25">
      <c r="A5" s="3"/>
      <c r="B5" s="3"/>
      <c r="C5" s="3"/>
      <c r="D5" s="3"/>
      <c r="E5" s="3"/>
    </row>
    <row r="6" spans="1:10" ht="22.65" customHeight="1" x14ac:dyDescent="0.3">
      <c r="A6" s="24"/>
      <c r="B6" s="24"/>
      <c r="C6" s="25" t="s">
        <v>409</v>
      </c>
      <c r="D6" s="24"/>
      <c r="E6" s="24"/>
      <c r="F6" s="8"/>
      <c r="H6" s="122" t="s">
        <v>376</v>
      </c>
    </row>
    <row r="7" spans="1:10" s="5" customFormat="1" ht="32.25" customHeight="1" x14ac:dyDescent="0.3">
      <c r="A7" s="383" t="s">
        <v>377</v>
      </c>
      <c r="B7" s="361" t="s">
        <v>378</v>
      </c>
      <c r="C7" s="362"/>
      <c r="D7" s="365" t="s">
        <v>379</v>
      </c>
      <c r="E7" s="407" t="s">
        <v>481</v>
      </c>
      <c r="F7" s="408"/>
      <c r="G7" s="408"/>
      <c r="H7" s="408"/>
    </row>
    <row r="8" spans="1:10" s="5" customFormat="1" ht="42" customHeight="1" x14ac:dyDescent="0.3">
      <c r="A8" s="384"/>
      <c r="B8" s="363" t="s">
        <v>10</v>
      </c>
      <c r="C8" s="365" t="s">
        <v>380</v>
      </c>
      <c r="D8" s="367"/>
      <c r="E8" s="363" t="s">
        <v>199</v>
      </c>
      <c r="F8" s="367" t="s">
        <v>381</v>
      </c>
      <c r="G8" s="367" t="s">
        <v>382</v>
      </c>
      <c r="H8" s="409" t="s">
        <v>383</v>
      </c>
    </row>
    <row r="9" spans="1:10" s="5" customFormat="1" ht="30.9" customHeight="1" x14ac:dyDescent="0.3">
      <c r="A9" s="385"/>
      <c r="B9" s="364"/>
      <c r="C9" s="366"/>
      <c r="D9" s="366"/>
      <c r="E9" s="364"/>
      <c r="F9" s="366"/>
      <c r="G9" s="366"/>
      <c r="H9" s="387"/>
    </row>
    <row r="10" spans="1:10" s="7" customFormat="1" ht="60" customHeight="1" x14ac:dyDescent="0.3">
      <c r="A10" s="30" t="s">
        <v>384</v>
      </c>
      <c r="B10" s="123">
        <v>197106</v>
      </c>
      <c r="C10" s="118">
        <v>65514</v>
      </c>
      <c r="D10" s="252">
        <v>2104230</v>
      </c>
      <c r="E10" s="118">
        <v>661324</v>
      </c>
      <c r="F10" s="118">
        <v>131620</v>
      </c>
      <c r="G10" s="118">
        <v>157570</v>
      </c>
      <c r="H10" s="328">
        <v>152741</v>
      </c>
      <c r="J10" s="196"/>
    </row>
    <row r="11" spans="1:10" s="7" customFormat="1" ht="60" customHeight="1" x14ac:dyDescent="0.3">
      <c r="A11" s="30" t="s">
        <v>14</v>
      </c>
      <c r="B11" s="127">
        <v>19995</v>
      </c>
      <c r="C11" s="118">
        <v>9110</v>
      </c>
      <c r="D11" s="252">
        <v>298655</v>
      </c>
      <c r="E11" s="118">
        <v>68343</v>
      </c>
      <c r="F11" s="118">
        <v>9580</v>
      </c>
      <c r="G11" s="118">
        <v>10280</v>
      </c>
      <c r="H11" s="118">
        <v>5371</v>
      </c>
    </row>
    <row r="12" spans="1:10" s="7" customFormat="1" ht="60" customHeight="1" x14ac:dyDescent="0.3">
      <c r="A12" s="30" t="s">
        <v>15</v>
      </c>
      <c r="B12" s="127">
        <v>33912</v>
      </c>
      <c r="C12" s="118">
        <v>12107</v>
      </c>
      <c r="D12" s="252">
        <v>499716</v>
      </c>
      <c r="E12" s="118">
        <v>124319</v>
      </c>
      <c r="F12" s="118">
        <v>15863</v>
      </c>
      <c r="G12" s="118">
        <v>18180</v>
      </c>
      <c r="H12" s="118">
        <v>10916</v>
      </c>
    </row>
    <row r="13" spans="1:10" s="7" customFormat="1" ht="60" customHeight="1" x14ac:dyDescent="0.3">
      <c r="A13" s="30" t="s">
        <v>16</v>
      </c>
      <c r="B13" s="127">
        <v>51424</v>
      </c>
      <c r="C13" s="118">
        <v>15747</v>
      </c>
      <c r="D13" s="252">
        <v>326192</v>
      </c>
      <c r="E13" s="118">
        <v>131028</v>
      </c>
      <c r="F13" s="118">
        <v>19313</v>
      </c>
      <c r="G13" s="118">
        <v>19592</v>
      </c>
      <c r="H13" s="118">
        <v>12010</v>
      </c>
    </row>
    <row r="14" spans="1:10" s="7" customFormat="1" ht="60" customHeight="1" x14ac:dyDescent="0.3">
      <c r="A14" s="30" t="s">
        <v>385</v>
      </c>
      <c r="B14" s="127">
        <v>91755</v>
      </c>
      <c r="C14" s="118">
        <v>28543</v>
      </c>
      <c r="D14" s="252">
        <v>946480</v>
      </c>
      <c r="E14" s="118">
        <v>337634</v>
      </c>
      <c r="F14" s="118">
        <v>86864</v>
      </c>
      <c r="G14" s="118">
        <v>109518</v>
      </c>
      <c r="H14" s="118">
        <v>124444</v>
      </c>
    </row>
    <row r="15" spans="1:10" s="7" customFormat="1" ht="60" customHeight="1" x14ac:dyDescent="0.3">
      <c r="A15" s="31" t="s">
        <v>386</v>
      </c>
      <c r="B15" s="217">
        <v>20</v>
      </c>
      <c r="C15" s="218">
        <v>7</v>
      </c>
      <c r="D15" s="330">
        <v>33187</v>
      </c>
      <c r="E15" s="335">
        <v>0</v>
      </c>
      <c r="F15" s="335">
        <v>0</v>
      </c>
      <c r="G15" s="335">
        <v>0</v>
      </c>
      <c r="H15" s="335">
        <v>0</v>
      </c>
    </row>
    <row r="16" spans="1:10" s="7" customFormat="1" ht="46.65" customHeight="1" x14ac:dyDescent="0.3">
      <c r="A16" s="30"/>
      <c r="B16" s="119"/>
      <c r="C16" s="119"/>
      <c r="D16" s="119"/>
      <c r="E16" s="119"/>
      <c r="F16" s="273"/>
      <c r="G16" s="273"/>
      <c r="H16" s="294"/>
    </row>
    <row r="17" spans="1:8" s="4" customFormat="1" ht="21.75" customHeight="1" x14ac:dyDescent="0.3">
      <c r="A17" s="29" t="s">
        <v>0</v>
      </c>
      <c r="B17" s="10"/>
      <c r="C17" s="10"/>
      <c r="D17" s="10"/>
      <c r="E17" s="10"/>
      <c r="F17" s="293" t="s">
        <v>387</v>
      </c>
      <c r="G17" s="390" t="s">
        <v>388</v>
      </c>
      <c r="H17" s="391"/>
    </row>
    <row r="18" spans="1:8" s="4" customFormat="1" ht="19.5" customHeight="1" x14ac:dyDescent="0.3">
      <c r="A18" s="29" t="s">
        <v>2</v>
      </c>
      <c r="B18" s="24" t="s">
        <v>389</v>
      </c>
      <c r="C18" s="12"/>
      <c r="D18" s="12"/>
      <c r="E18" s="12"/>
      <c r="F18" s="293" t="s">
        <v>390</v>
      </c>
      <c r="G18" s="392" t="s">
        <v>391</v>
      </c>
      <c r="H18" s="393"/>
    </row>
    <row r="19" spans="1:8" s="4" customFormat="1" ht="16.5" customHeight="1" x14ac:dyDescent="0.3">
      <c r="A19" s="10"/>
      <c r="B19" s="10"/>
      <c r="C19" s="10"/>
      <c r="D19" s="10"/>
      <c r="E19" s="10"/>
    </row>
    <row r="20" spans="1:8" s="4" customFormat="1" ht="31.65" customHeight="1" x14ac:dyDescent="0.4">
      <c r="A20" s="380" t="s">
        <v>392</v>
      </c>
      <c r="B20" s="394"/>
      <c r="C20" s="394"/>
      <c r="D20" s="394"/>
      <c r="E20" s="394"/>
      <c r="F20" s="394"/>
      <c r="G20" s="394"/>
      <c r="H20" s="394"/>
    </row>
    <row r="21" spans="1:8" s="4" customFormat="1" ht="9" customHeight="1" x14ac:dyDescent="0.4">
      <c r="A21" s="3"/>
      <c r="B21" s="295"/>
      <c r="C21" s="295"/>
      <c r="D21" s="295"/>
      <c r="E21" s="295"/>
      <c r="F21" s="1"/>
      <c r="G21" s="1"/>
      <c r="H21" s="1"/>
    </row>
    <row r="22" spans="1:8" s="4" customFormat="1" ht="21" customHeight="1" x14ac:dyDescent="0.3">
      <c r="A22" s="24"/>
      <c r="B22" s="24"/>
      <c r="C22" s="25" t="s">
        <v>409</v>
      </c>
      <c r="D22" s="24"/>
      <c r="E22" s="24"/>
      <c r="F22" s="8"/>
      <c r="G22" s="1"/>
      <c r="H22" s="122" t="s">
        <v>393</v>
      </c>
    </row>
    <row r="23" spans="1:8" s="4" customFormat="1" ht="32.25" customHeight="1" x14ac:dyDescent="0.3">
      <c r="A23" s="383" t="s">
        <v>394</v>
      </c>
      <c r="B23" s="14" t="s">
        <v>395</v>
      </c>
      <c r="C23" s="15"/>
      <c r="D23" s="365" t="s">
        <v>396</v>
      </c>
      <c r="E23" s="407" t="s">
        <v>481</v>
      </c>
      <c r="F23" s="408"/>
      <c r="G23" s="408"/>
      <c r="H23" s="408"/>
    </row>
    <row r="24" spans="1:8" s="4" customFormat="1" ht="29.25" customHeight="1" x14ac:dyDescent="0.3">
      <c r="A24" s="384"/>
      <c r="B24" s="363" t="s">
        <v>10</v>
      </c>
      <c r="C24" s="365" t="s">
        <v>380</v>
      </c>
      <c r="D24" s="367"/>
      <c r="E24" s="363" t="s">
        <v>199</v>
      </c>
      <c r="F24" s="367" t="s">
        <v>381</v>
      </c>
      <c r="G24" s="367" t="s">
        <v>382</v>
      </c>
      <c r="H24" s="386" t="s">
        <v>383</v>
      </c>
    </row>
    <row r="25" spans="1:8" s="4" customFormat="1" ht="45" customHeight="1" x14ac:dyDescent="0.3">
      <c r="A25" s="385"/>
      <c r="B25" s="364"/>
      <c r="C25" s="366"/>
      <c r="D25" s="366"/>
      <c r="E25" s="364"/>
      <c r="F25" s="366"/>
      <c r="G25" s="366"/>
      <c r="H25" s="387"/>
    </row>
    <row r="26" spans="1:8" s="7" customFormat="1" ht="33" customHeight="1" x14ac:dyDescent="0.3">
      <c r="A26" s="30" t="s">
        <v>397</v>
      </c>
      <c r="B26" s="123">
        <v>197106</v>
      </c>
      <c r="C26" s="118">
        <v>65514</v>
      </c>
      <c r="D26" s="252">
        <v>2104230</v>
      </c>
      <c r="E26" s="118">
        <v>661324</v>
      </c>
      <c r="F26" s="221">
        <v>131620</v>
      </c>
      <c r="G26" s="221">
        <v>157570</v>
      </c>
      <c r="H26" s="221">
        <v>152741</v>
      </c>
    </row>
    <row r="27" spans="1:8" s="7" customFormat="1" ht="33" customHeight="1" x14ac:dyDescent="0.3">
      <c r="A27" s="30" t="s">
        <v>398</v>
      </c>
      <c r="B27" s="127">
        <v>37</v>
      </c>
      <c r="C27" s="195">
        <v>0</v>
      </c>
      <c r="D27" s="253">
        <v>0</v>
      </c>
      <c r="E27" s="195">
        <v>661324</v>
      </c>
      <c r="F27" s="221">
        <v>131620</v>
      </c>
      <c r="G27" s="221">
        <v>157570</v>
      </c>
      <c r="H27" s="221">
        <v>152741</v>
      </c>
    </row>
    <row r="28" spans="1:8" s="7" customFormat="1" ht="33" customHeight="1" x14ac:dyDescent="0.3">
      <c r="A28" s="30" t="s">
        <v>399</v>
      </c>
      <c r="B28" s="127">
        <v>4001</v>
      </c>
      <c r="C28" s="195">
        <v>0</v>
      </c>
      <c r="D28" s="253">
        <v>0</v>
      </c>
      <c r="E28" s="195">
        <v>0</v>
      </c>
      <c r="F28" s="195">
        <v>0</v>
      </c>
      <c r="G28" s="195">
        <v>0</v>
      </c>
      <c r="H28" s="195">
        <v>0</v>
      </c>
    </row>
    <row r="29" spans="1:8" s="7" customFormat="1" ht="33" customHeight="1" x14ac:dyDescent="0.3">
      <c r="A29" s="30" t="s">
        <v>400</v>
      </c>
      <c r="B29" s="127">
        <v>19676</v>
      </c>
      <c r="C29" s="195">
        <v>0</v>
      </c>
      <c r="D29" s="253">
        <v>0</v>
      </c>
      <c r="E29" s="195">
        <v>0</v>
      </c>
      <c r="F29" s="195">
        <v>0</v>
      </c>
      <c r="G29" s="195">
        <v>0</v>
      </c>
      <c r="H29" s="195">
        <v>0</v>
      </c>
    </row>
    <row r="30" spans="1:8" s="7" customFormat="1" ht="33" customHeight="1" x14ac:dyDescent="0.3">
      <c r="A30" s="30" t="s">
        <v>401</v>
      </c>
      <c r="B30" s="127">
        <v>49658</v>
      </c>
      <c r="C30" s="195">
        <v>0</v>
      </c>
      <c r="D30" s="253">
        <v>0</v>
      </c>
      <c r="E30" s="195">
        <v>0</v>
      </c>
      <c r="F30" s="195">
        <v>0</v>
      </c>
      <c r="G30" s="195">
        <v>0</v>
      </c>
      <c r="H30" s="195">
        <v>0</v>
      </c>
    </row>
    <row r="31" spans="1:8" s="7" customFormat="1" ht="33" customHeight="1" x14ac:dyDescent="0.3">
      <c r="A31" s="30" t="s">
        <v>402</v>
      </c>
      <c r="B31" s="127">
        <v>72634</v>
      </c>
      <c r="C31" s="118">
        <v>14414</v>
      </c>
      <c r="D31" s="252">
        <v>220117</v>
      </c>
      <c r="E31" s="195">
        <v>0</v>
      </c>
      <c r="F31" s="195">
        <v>0</v>
      </c>
      <c r="G31" s="195">
        <v>0</v>
      </c>
      <c r="H31" s="195">
        <v>0</v>
      </c>
    </row>
    <row r="32" spans="1:8" s="7" customFormat="1" ht="33" customHeight="1" x14ac:dyDescent="0.3">
      <c r="A32" s="30" t="s">
        <v>403</v>
      </c>
      <c r="B32" s="127">
        <v>43460</v>
      </c>
      <c r="C32" s="118">
        <v>43460</v>
      </c>
      <c r="D32" s="252">
        <v>291162</v>
      </c>
      <c r="E32" s="195">
        <v>0</v>
      </c>
      <c r="F32" s="195">
        <v>0</v>
      </c>
      <c r="G32" s="195">
        <v>0</v>
      </c>
      <c r="H32" s="195">
        <v>0</v>
      </c>
    </row>
    <row r="33" spans="1:15" s="7" customFormat="1" ht="33" customHeight="1" x14ac:dyDescent="0.3">
      <c r="A33" s="30" t="s">
        <v>404</v>
      </c>
      <c r="B33" s="127">
        <v>7298</v>
      </c>
      <c r="C33" s="118">
        <v>7298</v>
      </c>
      <c r="D33" s="252">
        <v>268976</v>
      </c>
      <c r="E33" s="195">
        <v>0</v>
      </c>
      <c r="F33" s="195">
        <v>0</v>
      </c>
      <c r="G33" s="195">
        <v>0</v>
      </c>
      <c r="H33" s="195">
        <v>0</v>
      </c>
    </row>
    <row r="34" spans="1:15" s="7" customFormat="1" ht="33" customHeight="1" x14ac:dyDescent="0.3">
      <c r="A34" s="30" t="s">
        <v>405</v>
      </c>
      <c r="B34" s="127">
        <v>315</v>
      </c>
      <c r="C34" s="118">
        <v>315</v>
      </c>
      <c r="D34" s="252">
        <v>286661</v>
      </c>
      <c r="E34" s="195">
        <v>0</v>
      </c>
      <c r="F34" s="195">
        <v>0</v>
      </c>
      <c r="G34" s="195">
        <v>0</v>
      </c>
      <c r="H34" s="195">
        <v>0</v>
      </c>
    </row>
    <row r="35" spans="1:15" s="7" customFormat="1" ht="33" customHeight="1" x14ac:dyDescent="0.3">
      <c r="A35" s="30" t="s">
        <v>406</v>
      </c>
      <c r="B35" s="127">
        <v>27</v>
      </c>
      <c r="C35" s="118">
        <v>27</v>
      </c>
      <c r="D35" s="252">
        <v>1037314</v>
      </c>
      <c r="E35" s="195">
        <v>0</v>
      </c>
      <c r="F35" s="195">
        <v>0</v>
      </c>
      <c r="G35" s="195">
        <v>0</v>
      </c>
      <c r="H35" s="195">
        <v>0</v>
      </c>
    </row>
    <row r="36" spans="1:15" s="7" customFormat="1" ht="20.100000000000001" customHeight="1" x14ac:dyDescent="0.3">
      <c r="A36" s="31"/>
      <c r="B36" s="130"/>
      <c r="C36" s="131"/>
      <c r="D36" s="131"/>
      <c r="E36" s="131"/>
      <c r="F36" s="131"/>
      <c r="G36" s="131"/>
      <c r="H36" s="131"/>
    </row>
    <row r="37" spans="1:15" s="8" customFormat="1" ht="21" customHeight="1" x14ac:dyDescent="0.3">
      <c r="A37" s="219" t="s">
        <v>407</v>
      </c>
      <c r="B37" s="220"/>
      <c r="C37" s="4"/>
      <c r="F37"/>
      <c r="H37" s="122"/>
      <c r="I37" s="213"/>
      <c r="J37" s="214"/>
      <c r="K37"/>
      <c r="L37" s="146"/>
      <c r="M37" s="146"/>
      <c r="N37" s="212"/>
      <c r="O37" s="146"/>
    </row>
    <row r="38" spans="1:15" s="8" customFormat="1" ht="19.5" customHeight="1" x14ac:dyDescent="0.3">
      <c r="A38" s="262" t="s">
        <v>488</v>
      </c>
    </row>
    <row r="39" spans="1:15" s="4" customFormat="1" ht="16.5" customHeight="1" x14ac:dyDescent="0.3"/>
    <row r="40" spans="1:15" s="4" customFormat="1" ht="16.5" customHeight="1" x14ac:dyDescent="0.3"/>
    <row r="41" spans="1:15" s="4" customFormat="1" ht="16.5" customHeight="1" x14ac:dyDescent="0.3"/>
    <row r="42" spans="1:15" s="4" customFormat="1" ht="16.5" customHeight="1" x14ac:dyDescent="0.3"/>
    <row r="43" spans="1:15" s="4" customFormat="1" ht="16.5" customHeight="1" x14ac:dyDescent="0.3"/>
    <row r="44" spans="1:15" s="4" customFormat="1" ht="16.5" customHeight="1" x14ac:dyDescent="0.3"/>
    <row r="45" spans="1:15" s="4" customFormat="1" ht="16.5" customHeight="1" x14ac:dyDescent="0.3"/>
    <row r="46" spans="1:15" s="4" customFormat="1" ht="16.5" customHeight="1" x14ac:dyDescent="0.3"/>
    <row r="47" spans="1:15" s="4" customFormat="1" ht="16.5" customHeight="1" x14ac:dyDescent="0.3"/>
    <row r="48" spans="1:15" s="4" customFormat="1" ht="16.5" customHeight="1" x14ac:dyDescent="0.3"/>
    <row r="49" s="4" customFormat="1" ht="16.5" customHeight="1" x14ac:dyDescent="0.3"/>
    <row r="50" s="4" customFormat="1" ht="16.5" customHeight="1" x14ac:dyDescent="0.3"/>
    <row r="51" s="4" customFormat="1" ht="16.5" customHeight="1" x14ac:dyDescent="0.3"/>
    <row r="52" s="4" customFormat="1" ht="16.5" customHeight="1" x14ac:dyDescent="0.3"/>
  </sheetData>
  <mergeCells count="25">
    <mergeCell ref="G1:H1"/>
    <mergeCell ref="G2:H2"/>
    <mergeCell ref="A4:H4"/>
    <mergeCell ref="A7:A9"/>
    <mergeCell ref="B7:C7"/>
    <mergeCell ref="E7:H7"/>
    <mergeCell ref="D7:D9"/>
    <mergeCell ref="C8:C9"/>
    <mergeCell ref="G8:G9"/>
    <mergeCell ref="A20:H20"/>
    <mergeCell ref="H24:H25"/>
    <mergeCell ref="G18:H18"/>
    <mergeCell ref="H8:H9"/>
    <mergeCell ref="G24:G25"/>
    <mergeCell ref="E23:H23"/>
    <mergeCell ref="G17:H17"/>
    <mergeCell ref="E24:E25"/>
    <mergeCell ref="F24:F25"/>
    <mergeCell ref="A23:A25"/>
    <mergeCell ref="D23:D25"/>
    <mergeCell ref="B24:B25"/>
    <mergeCell ref="C24:C25"/>
    <mergeCell ref="B8:B9"/>
    <mergeCell ref="F8:F9"/>
    <mergeCell ref="E8:E9"/>
  </mergeCells>
  <phoneticPr fontId="4" type="noConversion"/>
  <printOptions horizontalCentered="1" verticalCentered="1"/>
  <pageMargins left="0.25" right="0.25" top="0.75" bottom="0.75" header="0.3" footer="0.3"/>
  <pageSetup paperSize="9" scale="40" orientation="landscape" r:id="rId1"/>
  <rowBreaks count="1" manualBreakCount="1">
    <brk id="16" max="1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V69"/>
  <sheetViews>
    <sheetView zoomScale="90" zoomScaleNormal="90" workbookViewId="0">
      <selection activeCell="B9" sqref="B9:B10"/>
    </sheetView>
  </sheetViews>
  <sheetFormatPr defaultColWidth="11" defaultRowHeight="11.4" x14ac:dyDescent="0.25"/>
  <cols>
    <col min="1" max="1" width="19.6640625" style="2" customWidth="1"/>
    <col min="2" max="10" width="13.77734375" style="2" customWidth="1"/>
    <col min="11" max="11" width="16.109375" style="1" customWidth="1"/>
    <col min="12" max="13" width="13.77734375" style="1" customWidth="1"/>
    <col min="14" max="14" width="15.44140625" style="1" bestFit="1" customWidth="1"/>
    <col min="15" max="16384" width="11" style="1"/>
  </cols>
  <sheetData>
    <row r="1" spans="1:14" ht="17.399999999999999" customHeight="1" x14ac:dyDescent="0.25"/>
    <row r="2" spans="1:14" s="4" customFormat="1" ht="20.25" customHeight="1" x14ac:dyDescent="0.3">
      <c r="A2" s="29" t="s">
        <v>0</v>
      </c>
      <c r="B2" s="10"/>
      <c r="C2" s="10"/>
      <c r="D2" s="10"/>
      <c r="E2" s="10"/>
      <c r="F2" s="10"/>
      <c r="G2" s="10"/>
      <c r="H2" s="10"/>
      <c r="I2" s="10"/>
      <c r="J2" s="10"/>
      <c r="K2" s="26" t="s">
        <v>277</v>
      </c>
      <c r="L2" s="376" t="s">
        <v>352</v>
      </c>
      <c r="M2" s="377"/>
    </row>
    <row r="3" spans="1:14" s="4" customFormat="1" ht="21.75" customHeight="1" x14ac:dyDescent="0.3">
      <c r="A3" s="29" t="s">
        <v>2</v>
      </c>
      <c r="B3" s="24" t="s">
        <v>363</v>
      </c>
      <c r="C3" s="12"/>
      <c r="D3" s="12"/>
      <c r="E3" s="12"/>
      <c r="F3" s="12"/>
      <c r="G3" s="12"/>
      <c r="H3" s="12"/>
      <c r="I3" s="12"/>
      <c r="J3" s="12" t="s">
        <v>3</v>
      </c>
      <c r="K3" s="26" t="s">
        <v>149</v>
      </c>
      <c r="L3" s="361" t="s">
        <v>364</v>
      </c>
      <c r="M3" s="362"/>
    </row>
    <row r="4" spans="1:14" s="4" customFormat="1" ht="16.5" customHeight="1" x14ac:dyDescent="0.3">
      <c r="A4" s="10"/>
      <c r="B4" s="10"/>
      <c r="C4" s="10"/>
      <c r="D4" s="10"/>
      <c r="E4" s="10"/>
      <c r="F4" s="10"/>
      <c r="G4" s="10"/>
      <c r="H4" s="10"/>
      <c r="I4" s="10"/>
      <c r="J4" s="10"/>
    </row>
    <row r="5" spans="1:14" ht="35.25" customHeight="1" x14ac:dyDescent="0.3">
      <c r="A5" s="380" t="s">
        <v>478</v>
      </c>
      <c r="B5" s="380"/>
      <c r="C5" s="380"/>
      <c r="D5" s="380"/>
      <c r="E5" s="380"/>
      <c r="F5" s="380"/>
      <c r="G5" s="380"/>
      <c r="H5" s="380"/>
      <c r="I5" s="380"/>
      <c r="J5" s="380"/>
      <c r="K5" s="380"/>
      <c r="L5" s="380"/>
      <c r="M5" s="396"/>
    </row>
    <row r="6" spans="1:14" ht="13.5" customHeight="1" x14ac:dyDescent="0.25">
      <c r="A6" s="3"/>
      <c r="B6" s="3"/>
      <c r="C6" s="3"/>
      <c r="D6" s="3"/>
      <c r="E6" s="3"/>
      <c r="F6" s="3"/>
      <c r="G6" s="3"/>
      <c r="H6" s="3"/>
      <c r="I6" s="3"/>
      <c r="J6" s="3"/>
    </row>
    <row r="7" spans="1:14" ht="18.75" customHeight="1" x14ac:dyDescent="0.3">
      <c r="A7" s="24"/>
      <c r="B7" s="24"/>
      <c r="C7" s="24"/>
      <c r="D7" s="24"/>
      <c r="G7" s="249" t="s">
        <v>479</v>
      </c>
      <c r="H7" s="24"/>
      <c r="I7" s="24"/>
      <c r="J7" s="8"/>
      <c r="K7" s="8"/>
      <c r="M7" s="122" t="s">
        <v>152</v>
      </c>
    </row>
    <row r="8" spans="1:14" s="5" customFormat="1" ht="32.25" customHeight="1" x14ac:dyDescent="0.3">
      <c r="A8" s="383" t="s">
        <v>191</v>
      </c>
      <c r="B8" s="361" t="s">
        <v>153</v>
      </c>
      <c r="C8" s="362"/>
      <c r="D8" s="410" t="s">
        <v>158</v>
      </c>
      <c r="E8" s="250"/>
      <c r="F8" s="251"/>
      <c r="G8" s="361" t="s">
        <v>7</v>
      </c>
      <c r="H8" s="362"/>
      <c r="I8" s="365" t="s">
        <v>115</v>
      </c>
      <c r="J8" s="361" t="s">
        <v>156</v>
      </c>
      <c r="K8" s="389"/>
      <c r="L8" s="389"/>
      <c r="M8" s="389"/>
    </row>
    <row r="9" spans="1:14" s="5" customFormat="1" ht="29.25" customHeight="1" x14ac:dyDescent="0.3">
      <c r="A9" s="384"/>
      <c r="B9" s="363" t="s">
        <v>10</v>
      </c>
      <c r="C9" s="365" t="s">
        <v>157</v>
      </c>
      <c r="D9" s="411"/>
      <c r="E9" s="14" t="s">
        <v>365</v>
      </c>
      <c r="F9" s="15"/>
      <c r="G9" s="365" t="s">
        <v>486</v>
      </c>
      <c r="H9" s="365" t="s">
        <v>188</v>
      </c>
      <c r="I9" s="367"/>
      <c r="J9" s="363" t="s">
        <v>199</v>
      </c>
      <c r="K9" s="365" t="s">
        <v>200</v>
      </c>
      <c r="L9" s="365" t="s">
        <v>161</v>
      </c>
      <c r="M9" s="409" t="s">
        <v>202</v>
      </c>
    </row>
    <row r="10" spans="1:14" s="5" customFormat="1" ht="36.75" customHeight="1" x14ac:dyDescent="0.3">
      <c r="A10" s="385"/>
      <c r="B10" s="401"/>
      <c r="C10" s="404"/>
      <c r="D10" s="413"/>
      <c r="E10" s="293" t="s">
        <v>13</v>
      </c>
      <c r="F10" s="293" t="s">
        <v>39</v>
      </c>
      <c r="G10" s="404"/>
      <c r="H10" s="404"/>
      <c r="I10" s="404"/>
      <c r="J10" s="401"/>
      <c r="K10" s="404"/>
      <c r="L10" s="404"/>
      <c r="M10" s="387"/>
    </row>
    <row r="11" spans="1:14" s="7" customFormat="1" ht="40.200000000000003" customHeight="1" x14ac:dyDescent="0.3">
      <c r="A11" s="30" t="s">
        <v>41</v>
      </c>
      <c r="B11" s="123">
        <v>213015</v>
      </c>
      <c r="C11" s="118">
        <v>77381</v>
      </c>
      <c r="D11" s="118">
        <v>199908</v>
      </c>
      <c r="E11" s="118">
        <v>131112</v>
      </c>
      <c r="F11" s="118">
        <v>68796</v>
      </c>
      <c r="G11" s="118">
        <v>88805</v>
      </c>
      <c r="H11" s="118">
        <v>31743</v>
      </c>
      <c r="I11" s="252">
        <v>2072760</v>
      </c>
      <c r="J11" s="118">
        <v>708167</v>
      </c>
      <c r="K11" s="118">
        <v>81316</v>
      </c>
      <c r="L11" s="118">
        <v>163866</v>
      </c>
      <c r="M11" s="118">
        <v>176782</v>
      </c>
      <c r="N11" s="196"/>
    </row>
    <row r="12" spans="1:14" s="7" customFormat="1" ht="12" customHeight="1" x14ac:dyDescent="0.3">
      <c r="A12" s="30"/>
      <c r="B12" s="336"/>
      <c r="C12" s="337"/>
      <c r="D12" s="124"/>
      <c r="E12" s="338"/>
      <c r="F12" s="338"/>
      <c r="G12" s="52"/>
      <c r="H12" s="52"/>
      <c r="I12" s="339"/>
      <c r="J12" s="337"/>
      <c r="K12" s="337"/>
      <c r="L12" s="337"/>
      <c r="M12" s="186"/>
    </row>
    <row r="13" spans="1:14" s="7" customFormat="1" ht="40.200000000000003" customHeight="1" x14ac:dyDescent="0.3">
      <c r="A13" s="30" t="s">
        <v>14</v>
      </c>
      <c r="B13" s="127">
        <v>21523</v>
      </c>
      <c r="C13" s="118">
        <v>10699</v>
      </c>
      <c r="D13" s="118">
        <v>34797</v>
      </c>
      <c r="E13" s="118">
        <v>22685</v>
      </c>
      <c r="F13" s="118">
        <v>12112</v>
      </c>
      <c r="G13" s="118">
        <v>10444</v>
      </c>
      <c r="H13" s="118">
        <v>4572</v>
      </c>
      <c r="I13" s="252">
        <v>301389</v>
      </c>
      <c r="J13" s="118">
        <v>74877</v>
      </c>
      <c r="K13" s="118">
        <v>4505</v>
      </c>
      <c r="L13" s="118">
        <v>10980</v>
      </c>
      <c r="M13" s="186">
        <v>4919</v>
      </c>
    </row>
    <row r="14" spans="1:14" s="7" customFormat="1" ht="12" customHeight="1" x14ac:dyDescent="0.3">
      <c r="A14" s="30"/>
      <c r="B14" s="336"/>
      <c r="C14" s="337"/>
      <c r="D14" s="124"/>
      <c r="E14" s="124"/>
      <c r="F14" s="124"/>
      <c r="G14" s="124"/>
      <c r="H14" s="124"/>
      <c r="I14" s="339"/>
      <c r="J14" s="337"/>
      <c r="K14" s="337"/>
      <c r="L14" s="337"/>
      <c r="M14" s="186"/>
    </row>
    <row r="15" spans="1:14" s="7" customFormat="1" ht="40.200000000000003" customHeight="1" x14ac:dyDescent="0.3">
      <c r="A15" s="30" t="s">
        <v>15</v>
      </c>
      <c r="B15" s="127">
        <v>37156</v>
      </c>
      <c r="C15" s="118">
        <v>14629</v>
      </c>
      <c r="D15" s="118">
        <v>51105</v>
      </c>
      <c r="E15" s="118">
        <v>35309</v>
      </c>
      <c r="F15" s="118">
        <v>15796</v>
      </c>
      <c r="G15" s="118">
        <v>14988</v>
      </c>
      <c r="H15" s="118">
        <v>5543</v>
      </c>
      <c r="I15" s="252">
        <v>494684</v>
      </c>
      <c r="J15" s="118">
        <v>129606</v>
      </c>
      <c r="K15" s="118">
        <v>6025</v>
      </c>
      <c r="L15" s="118">
        <v>18797</v>
      </c>
      <c r="M15" s="186">
        <v>11860</v>
      </c>
    </row>
    <row r="16" spans="1:14" s="7" customFormat="1" ht="12.6" customHeight="1" x14ac:dyDescent="0.3">
      <c r="A16" s="30"/>
      <c r="B16" s="336"/>
      <c r="C16" s="337"/>
      <c r="D16" s="124"/>
      <c r="E16" s="124"/>
      <c r="F16" s="124"/>
      <c r="G16" s="124"/>
      <c r="H16" s="124"/>
      <c r="I16" s="339"/>
      <c r="J16" s="337"/>
      <c r="K16" s="337"/>
      <c r="L16" s="337"/>
      <c r="M16" s="186"/>
    </row>
    <row r="17" spans="1:13" s="7" customFormat="1" ht="40.200000000000003" customHeight="1" x14ac:dyDescent="0.3">
      <c r="A17" s="30" t="s">
        <v>16</v>
      </c>
      <c r="B17" s="127">
        <v>54572</v>
      </c>
      <c r="C17" s="118">
        <v>18390</v>
      </c>
      <c r="D17" s="118">
        <v>55802</v>
      </c>
      <c r="E17" s="118">
        <v>36993</v>
      </c>
      <c r="F17" s="118">
        <v>18809</v>
      </c>
      <c r="G17" s="118">
        <v>21516</v>
      </c>
      <c r="H17" s="118">
        <v>7166</v>
      </c>
      <c r="I17" s="252">
        <v>301805</v>
      </c>
      <c r="J17" s="118">
        <v>140025</v>
      </c>
      <c r="K17" s="118">
        <v>10897</v>
      </c>
      <c r="L17" s="118">
        <v>20508</v>
      </c>
      <c r="M17" s="186">
        <v>11123</v>
      </c>
    </row>
    <row r="18" spans="1:13" s="7" customFormat="1" ht="12" customHeight="1" x14ac:dyDescent="0.3">
      <c r="A18" s="30"/>
      <c r="B18" s="336"/>
      <c r="C18" s="337"/>
      <c r="D18" s="124"/>
      <c r="E18" s="124"/>
      <c r="F18" s="124"/>
      <c r="G18" s="124"/>
      <c r="H18" s="124"/>
      <c r="I18" s="339"/>
      <c r="J18" s="337"/>
      <c r="K18" s="337"/>
      <c r="L18" s="337"/>
      <c r="M18" s="186"/>
    </row>
    <row r="19" spans="1:13" s="7" customFormat="1" ht="40.200000000000003" customHeight="1" x14ac:dyDescent="0.3">
      <c r="A19" s="30" t="s">
        <v>125</v>
      </c>
      <c r="B19" s="127">
        <v>99743</v>
      </c>
      <c r="C19" s="118">
        <v>33658</v>
      </c>
      <c r="D19" s="118">
        <v>58069</v>
      </c>
      <c r="E19" s="118">
        <v>35990</v>
      </c>
      <c r="F19" s="118">
        <v>22079</v>
      </c>
      <c r="G19" s="118">
        <v>54378</v>
      </c>
      <c r="H19" s="118">
        <v>14462</v>
      </c>
      <c r="I19" s="252">
        <v>947376</v>
      </c>
      <c r="J19" s="118">
        <v>363659</v>
      </c>
      <c r="K19" s="118">
        <v>59889</v>
      </c>
      <c r="L19" s="118">
        <v>113581</v>
      </c>
      <c r="M19" s="186">
        <v>148880</v>
      </c>
    </row>
    <row r="20" spans="1:13" s="7" customFormat="1" ht="13.2" customHeight="1" x14ac:dyDescent="0.3">
      <c r="A20" s="30"/>
      <c r="B20" s="336"/>
      <c r="C20" s="337"/>
      <c r="D20" s="124"/>
      <c r="E20" s="124"/>
      <c r="F20" s="124"/>
      <c r="G20" s="124"/>
      <c r="H20" s="124"/>
      <c r="I20" s="339"/>
      <c r="J20" s="337"/>
      <c r="K20" s="337"/>
      <c r="L20" s="337"/>
      <c r="M20" s="187"/>
    </row>
    <row r="21" spans="1:13" s="7" customFormat="1" ht="40.200000000000003" customHeight="1" x14ac:dyDescent="0.3">
      <c r="A21" s="30" t="s">
        <v>165</v>
      </c>
      <c r="B21" s="127">
        <v>21</v>
      </c>
      <c r="C21" s="118">
        <v>5</v>
      </c>
      <c r="D21" s="118">
        <v>135</v>
      </c>
      <c r="E21" s="118">
        <v>135</v>
      </c>
      <c r="F21" s="128">
        <v>0</v>
      </c>
      <c r="G21" s="128">
        <v>0</v>
      </c>
      <c r="H21" s="128">
        <v>0</v>
      </c>
      <c r="I21" s="252">
        <v>27506</v>
      </c>
      <c r="J21" s="128">
        <v>0</v>
      </c>
      <c r="K21" s="128">
        <v>0</v>
      </c>
      <c r="L21" s="128">
        <v>0</v>
      </c>
      <c r="M21" s="128">
        <v>0</v>
      </c>
    </row>
    <row r="22" spans="1:13" s="7" customFormat="1" ht="14.4" customHeight="1" x14ac:dyDescent="0.3">
      <c r="A22" s="31"/>
      <c r="B22" s="130"/>
      <c r="C22" s="131"/>
      <c r="D22" s="131"/>
      <c r="E22" s="131"/>
      <c r="F22" s="131"/>
      <c r="G22" s="131"/>
      <c r="H22" s="131"/>
      <c r="I22" s="131"/>
      <c r="J22" s="131"/>
      <c r="K22" s="131"/>
      <c r="L22" s="131"/>
      <c r="M22" s="131"/>
    </row>
    <row r="23" spans="1:13" s="8" customFormat="1" ht="16.2" x14ac:dyDescent="0.3"/>
    <row r="24" spans="1:13" s="4" customFormat="1" ht="36" customHeight="1" x14ac:dyDescent="0.3"/>
    <row r="25" spans="1:13" s="4" customFormat="1" ht="21.75" customHeight="1" x14ac:dyDescent="0.3">
      <c r="A25" s="29" t="s">
        <v>0</v>
      </c>
      <c r="B25" s="10"/>
      <c r="C25" s="10"/>
      <c r="D25" s="10"/>
      <c r="E25" s="10"/>
      <c r="F25" s="10"/>
      <c r="G25" s="10"/>
      <c r="H25" s="10"/>
      <c r="I25" s="10"/>
      <c r="J25" s="10"/>
      <c r="K25" s="26" t="s">
        <v>277</v>
      </c>
      <c r="L25" s="376" t="s">
        <v>352</v>
      </c>
      <c r="M25" s="377"/>
    </row>
    <row r="26" spans="1:13" s="4" customFormat="1" ht="19.5" customHeight="1" x14ac:dyDescent="0.3">
      <c r="A26" s="29" t="s">
        <v>2</v>
      </c>
      <c r="B26" s="24" t="s">
        <v>363</v>
      </c>
      <c r="C26" s="12"/>
      <c r="D26" s="12"/>
      <c r="E26" s="12"/>
      <c r="F26" s="12"/>
      <c r="G26" s="12"/>
      <c r="H26" s="12"/>
      <c r="I26" s="12"/>
      <c r="J26" s="12" t="s">
        <v>3</v>
      </c>
      <c r="K26" s="26" t="s">
        <v>149</v>
      </c>
      <c r="L26" s="361" t="s">
        <v>364</v>
      </c>
      <c r="M26" s="362"/>
    </row>
    <row r="27" spans="1:13" s="4" customFormat="1" ht="14.4" customHeight="1" x14ac:dyDescent="0.3">
      <c r="A27" s="10"/>
      <c r="B27" s="10"/>
      <c r="C27" s="10"/>
      <c r="D27" s="10"/>
      <c r="E27" s="10"/>
      <c r="F27" s="10"/>
      <c r="G27" s="10"/>
      <c r="H27" s="10"/>
      <c r="I27" s="10"/>
      <c r="J27" s="10"/>
    </row>
    <row r="28" spans="1:13" s="4" customFormat="1" ht="40.5" customHeight="1" x14ac:dyDescent="0.3">
      <c r="A28" s="380" t="s">
        <v>278</v>
      </c>
      <c r="B28" s="380"/>
      <c r="C28" s="380"/>
      <c r="D28" s="380"/>
      <c r="E28" s="380"/>
      <c r="F28" s="380"/>
      <c r="G28" s="380"/>
      <c r="H28" s="380"/>
      <c r="I28" s="380"/>
      <c r="J28" s="380"/>
      <c r="K28" s="380"/>
      <c r="L28" s="380"/>
      <c r="M28" s="380"/>
    </row>
    <row r="29" spans="1:13" s="4" customFormat="1" ht="9" customHeight="1" x14ac:dyDescent="0.3">
      <c r="A29" s="3"/>
      <c r="B29" s="3"/>
      <c r="C29" s="3"/>
      <c r="D29" s="3"/>
      <c r="E29" s="3"/>
      <c r="F29" s="3"/>
      <c r="G29" s="3"/>
      <c r="H29" s="3"/>
      <c r="I29" s="3"/>
      <c r="J29" s="3"/>
      <c r="K29" s="1"/>
      <c r="L29" s="1"/>
      <c r="M29" s="1"/>
    </row>
    <row r="30" spans="1:13" s="4" customFormat="1" ht="22.5" customHeight="1" x14ac:dyDescent="0.3">
      <c r="A30" s="24"/>
      <c r="B30" s="24"/>
      <c r="C30" s="24"/>
      <c r="D30" s="24"/>
      <c r="F30" s="25" t="s">
        <v>370</v>
      </c>
      <c r="G30" s="24"/>
      <c r="H30" s="24"/>
      <c r="I30" s="24"/>
      <c r="J30" s="8"/>
      <c r="K30" s="8"/>
      <c r="L30" s="1"/>
      <c r="M30" s="122" t="s">
        <v>152</v>
      </c>
    </row>
    <row r="31" spans="1:13" s="4" customFormat="1" ht="32.25" customHeight="1" x14ac:dyDescent="0.3">
      <c r="A31" s="383" t="s">
        <v>168</v>
      </c>
      <c r="B31" s="14" t="s">
        <v>153</v>
      </c>
      <c r="C31" s="15"/>
      <c r="D31" s="410" t="s">
        <v>158</v>
      </c>
      <c r="E31" s="17"/>
      <c r="F31" s="15"/>
      <c r="G31" s="361" t="s">
        <v>7</v>
      </c>
      <c r="H31" s="362"/>
      <c r="I31" s="365" t="s">
        <v>115</v>
      </c>
      <c r="J31" s="361" t="s">
        <v>156</v>
      </c>
      <c r="K31" s="389"/>
      <c r="L31" s="389"/>
      <c r="M31" s="389"/>
    </row>
    <row r="32" spans="1:13" s="4" customFormat="1" ht="29.25" customHeight="1" x14ac:dyDescent="0.3">
      <c r="A32" s="384"/>
      <c r="B32" s="363" t="s">
        <v>10</v>
      </c>
      <c r="C32" s="365" t="s">
        <v>157</v>
      </c>
      <c r="D32" s="411"/>
      <c r="E32" s="14" t="s">
        <v>365</v>
      </c>
      <c r="F32" s="15"/>
      <c r="G32" s="365" t="s">
        <v>368</v>
      </c>
      <c r="H32" s="365" t="s">
        <v>188</v>
      </c>
      <c r="I32" s="367"/>
      <c r="J32" s="363" t="s">
        <v>199</v>
      </c>
      <c r="K32" s="365" t="s">
        <v>200</v>
      </c>
      <c r="L32" s="365" t="s">
        <v>161</v>
      </c>
      <c r="M32" s="409" t="s">
        <v>202</v>
      </c>
    </row>
    <row r="33" spans="1:13" s="4" customFormat="1" ht="36.75" customHeight="1" x14ac:dyDescent="0.3">
      <c r="A33" s="385"/>
      <c r="B33" s="364"/>
      <c r="C33" s="366"/>
      <c r="D33" s="412"/>
      <c r="E33" s="26" t="s">
        <v>13</v>
      </c>
      <c r="F33" s="26" t="s">
        <v>39</v>
      </c>
      <c r="G33" s="366"/>
      <c r="H33" s="366"/>
      <c r="I33" s="366"/>
      <c r="J33" s="364"/>
      <c r="K33" s="366"/>
      <c r="L33" s="366"/>
      <c r="M33" s="387"/>
    </row>
    <row r="34" spans="1:13" s="7" customFormat="1" ht="20.100000000000001" customHeight="1" x14ac:dyDescent="0.3">
      <c r="A34" s="30" t="s">
        <v>42</v>
      </c>
      <c r="B34" s="123">
        <v>213015</v>
      </c>
      <c r="C34" s="118">
        <v>77381</v>
      </c>
      <c r="D34" s="118">
        <v>199908</v>
      </c>
      <c r="E34" s="118">
        <v>131112</v>
      </c>
      <c r="F34" s="118">
        <v>68796</v>
      </c>
      <c r="G34" s="118">
        <v>88805</v>
      </c>
      <c r="H34" s="118">
        <v>31743</v>
      </c>
      <c r="I34" s="252">
        <v>2072760</v>
      </c>
      <c r="J34" s="118">
        <v>708167</v>
      </c>
      <c r="K34" s="118">
        <v>81316</v>
      </c>
      <c r="L34" s="118">
        <v>163866</v>
      </c>
      <c r="M34" s="199">
        <v>176782</v>
      </c>
    </row>
    <row r="35" spans="1:13" s="7" customFormat="1" ht="12.6" customHeight="1" x14ac:dyDescent="0.3">
      <c r="A35" s="30"/>
      <c r="B35" s="125"/>
      <c r="C35" s="126"/>
      <c r="D35" s="191"/>
      <c r="E35" s="63"/>
      <c r="F35" s="63"/>
      <c r="G35" s="192"/>
      <c r="H35" s="192"/>
      <c r="I35" s="255"/>
      <c r="J35" s="126"/>
      <c r="K35" s="126"/>
      <c r="L35" s="126"/>
      <c r="M35" s="126"/>
    </row>
    <row r="36" spans="1:13" s="7" customFormat="1" ht="20.100000000000001" customHeight="1" x14ac:dyDescent="0.3">
      <c r="A36" s="30" t="s">
        <v>24</v>
      </c>
      <c r="B36" s="127">
        <v>21</v>
      </c>
      <c r="C36" s="195">
        <v>0</v>
      </c>
      <c r="D36" s="195">
        <v>14</v>
      </c>
      <c r="E36" s="195">
        <v>13</v>
      </c>
      <c r="F36" s="195">
        <v>1</v>
      </c>
      <c r="G36" s="195">
        <v>41</v>
      </c>
      <c r="H36" s="195">
        <v>13</v>
      </c>
      <c r="I36" s="253">
        <v>0</v>
      </c>
      <c r="J36" s="118">
        <v>708167</v>
      </c>
      <c r="K36" s="118">
        <v>81316</v>
      </c>
      <c r="L36" s="118">
        <v>163866</v>
      </c>
      <c r="M36" s="186">
        <v>176782</v>
      </c>
    </row>
    <row r="37" spans="1:13" s="7" customFormat="1" ht="12.6" customHeight="1" x14ac:dyDescent="0.3">
      <c r="A37" s="30" t="s">
        <v>26</v>
      </c>
      <c r="B37" s="125"/>
      <c r="C37" s="197"/>
      <c r="D37" s="194"/>
      <c r="E37" s="63"/>
      <c r="F37" s="63"/>
      <c r="G37" s="134"/>
      <c r="H37" s="134"/>
      <c r="I37" s="256"/>
      <c r="J37" s="126"/>
      <c r="K37" s="126"/>
      <c r="L37" s="126"/>
      <c r="M37" s="126"/>
    </row>
    <row r="38" spans="1:13" s="7" customFormat="1" ht="20.100000000000001" customHeight="1" x14ac:dyDescent="0.3">
      <c r="A38" s="30" t="s">
        <v>169</v>
      </c>
      <c r="B38" s="127">
        <v>3251</v>
      </c>
      <c r="C38" s="195">
        <v>0</v>
      </c>
      <c r="D38" s="195">
        <v>2145</v>
      </c>
      <c r="E38" s="195">
        <v>1760</v>
      </c>
      <c r="F38" s="195">
        <v>385</v>
      </c>
      <c r="G38" s="195">
        <v>2123</v>
      </c>
      <c r="H38" s="195">
        <v>447</v>
      </c>
      <c r="I38" s="253">
        <v>0</v>
      </c>
      <c r="J38" s="195">
        <v>0</v>
      </c>
      <c r="K38" s="195">
        <v>0</v>
      </c>
      <c r="L38" s="195">
        <v>0</v>
      </c>
      <c r="M38" s="195">
        <v>0</v>
      </c>
    </row>
    <row r="39" spans="1:13" s="7" customFormat="1" ht="12" customHeight="1" x14ac:dyDescent="0.3">
      <c r="A39" s="30"/>
      <c r="B39" s="125"/>
      <c r="C39" s="197"/>
      <c r="D39" s="194"/>
      <c r="E39" s="134"/>
      <c r="F39" s="134"/>
      <c r="G39" s="134"/>
      <c r="H39" s="134"/>
      <c r="I39" s="256"/>
      <c r="J39" s="126"/>
      <c r="K39" s="126"/>
      <c r="L39" s="126"/>
      <c r="M39" s="126"/>
    </row>
    <row r="40" spans="1:13" s="7" customFormat="1" ht="20.100000000000001" customHeight="1" x14ac:dyDescent="0.3">
      <c r="A40" s="30" t="s">
        <v>170</v>
      </c>
      <c r="B40" s="127">
        <v>18163</v>
      </c>
      <c r="C40" s="195">
        <v>0</v>
      </c>
      <c r="D40" s="195">
        <v>14597</v>
      </c>
      <c r="E40" s="195">
        <v>11170</v>
      </c>
      <c r="F40" s="195">
        <v>3427</v>
      </c>
      <c r="G40" s="195">
        <v>10458</v>
      </c>
      <c r="H40" s="195">
        <v>2250</v>
      </c>
      <c r="I40" s="253">
        <v>0</v>
      </c>
      <c r="J40" s="195">
        <v>0</v>
      </c>
      <c r="K40" s="195">
        <v>0</v>
      </c>
      <c r="L40" s="195">
        <v>0</v>
      </c>
      <c r="M40" s="195">
        <v>0</v>
      </c>
    </row>
    <row r="41" spans="1:13" s="7" customFormat="1" ht="12.6" customHeight="1" x14ac:dyDescent="0.3">
      <c r="A41" s="30"/>
      <c r="B41" s="125"/>
      <c r="C41" s="197"/>
      <c r="D41" s="194"/>
      <c r="E41" s="134"/>
      <c r="F41" s="134"/>
      <c r="G41" s="134"/>
      <c r="H41" s="134"/>
      <c r="I41" s="256"/>
      <c r="J41" s="126"/>
      <c r="K41" s="126"/>
      <c r="L41" s="126"/>
      <c r="M41" s="126"/>
    </row>
    <row r="42" spans="1:13" s="7" customFormat="1" ht="20.100000000000001" customHeight="1" x14ac:dyDescent="0.3">
      <c r="A42" s="30" t="s">
        <v>171</v>
      </c>
      <c r="B42" s="127">
        <v>49891</v>
      </c>
      <c r="C42" s="195">
        <v>0</v>
      </c>
      <c r="D42" s="195">
        <v>43596</v>
      </c>
      <c r="E42" s="195">
        <v>31320</v>
      </c>
      <c r="F42" s="195">
        <v>12276</v>
      </c>
      <c r="G42" s="195">
        <v>15783</v>
      </c>
      <c r="H42" s="195">
        <v>5036</v>
      </c>
      <c r="I42" s="253">
        <v>0</v>
      </c>
      <c r="J42" s="195">
        <v>0</v>
      </c>
      <c r="K42" s="195">
        <v>0</v>
      </c>
      <c r="L42" s="195">
        <v>0</v>
      </c>
      <c r="M42" s="195">
        <v>0</v>
      </c>
    </row>
    <row r="43" spans="1:13" s="7" customFormat="1" ht="12.6" customHeight="1" x14ac:dyDescent="0.3">
      <c r="A43" s="30"/>
      <c r="B43" s="125"/>
      <c r="C43" s="126"/>
      <c r="D43" s="194"/>
      <c r="E43" s="134"/>
      <c r="F43" s="134"/>
      <c r="G43" s="134"/>
      <c r="H43" s="134"/>
      <c r="I43" s="255"/>
      <c r="J43" s="195"/>
      <c r="K43" s="195"/>
      <c r="L43" s="195"/>
      <c r="M43" s="126"/>
    </row>
    <row r="44" spans="1:13" s="7" customFormat="1" ht="20.100000000000001" customHeight="1" x14ac:dyDescent="0.3">
      <c r="A44" s="30" t="s">
        <v>172</v>
      </c>
      <c r="B44" s="127">
        <v>81091</v>
      </c>
      <c r="C44" s="118">
        <v>16783</v>
      </c>
      <c r="D44" s="118">
        <v>77776</v>
      </c>
      <c r="E44" s="118">
        <v>52093</v>
      </c>
      <c r="F44" s="118">
        <v>25683</v>
      </c>
      <c r="G44" s="118">
        <v>24855</v>
      </c>
      <c r="H44" s="118">
        <v>9380</v>
      </c>
      <c r="I44" s="252">
        <v>236422</v>
      </c>
      <c r="J44" s="195">
        <v>0</v>
      </c>
      <c r="K44" s="195">
        <v>0</v>
      </c>
      <c r="L44" s="195">
        <v>0</v>
      </c>
      <c r="M44" s="195">
        <v>0</v>
      </c>
    </row>
    <row r="45" spans="1:13" s="7" customFormat="1" ht="12" customHeight="1" x14ac:dyDescent="0.3">
      <c r="A45" s="30"/>
      <c r="B45" s="125"/>
      <c r="C45" s="126"/>
      <c r="D45" s="194"/>
      <c r="E45" s="134"/>
      <c r="F45" s="134"/>
      <c r="G45" s="134"/>
      <c r="H45" s="134"/>
      <c r="I45" s="255"/>
      <c r="J45" s="195"/>
      <c r="K45" s="195"/>
      <c r="L45" s="195"/>
      <c r="M45" s="126"/>
    </row>
    <row r="46" spans="1:13" s="7" customFormat="1" ht="20.100000000000001" customHeight="1" x14ac:dyDescent="0.3">
      <c r="A46" s="30" t="s">
        <v>173</v>
      </c>
      <c r="B46" s="127">
        <v>51048</v>
      </c>
      <c r="C46" s="118">
        <v>51048</v>
      </c>
      <c r="D46" s="118">
        <v>51826</v>
      </c>
      <c r="E46" s="118">
        <v>30018</v>
      </c>
      <c r="F46" s="118">
        <v>21808</v>
      </c>
      <c r="G46" s="118">
        <v>23655</v>
      </c>
      <c r="H46" s="118">
        <v>9758</v>
      </c>
      <c r="I46" s="252">
        <v>287163</v>
      </c>
      <c r="J46" s="195">
        <v>0</v>
      </c>
      <c r="K46" s="195">
        <v>0</v>
      </c>
      <c r="L46" s="195">
        <v>0</v>
      </c>
      <c r="M46" s="195">
        <v>0</v>
      </c>
    </row>
    <row r="47" spans="1:13" s="7" customFormat="1" ht="12" customHeight="1" x14ac:dyDescent="0.3">
      <c r="A47" s="30"/>
      <c r="B47" s="125"/>
      <c r="C47" s="126"/>
      <c r="D47" s="194"/>
      <c r="E47" s="134"/>
      <c r="F47" s="134"/>
      <c r="G47" s="134"/>
      <c r="H47" s="134"/>
      <c r="I47" s="255"/>
      <c r="J47" s="195"/>
      <c r="K47" s="195"/>
      <c r="L47" s="195"/>
      <c r="M47" s="126"/>
    </row>
    <row r="48" spans="1:13" s="7" customFormat="1" ht="20.100000000000001" customHeight="1" x14ac:dyDescent="0.3">
      <c r="A48" s="30" t="s">
        <v>174</v>
      </c>
      <c r="B48" s="127">
        <v>9137</v>
      </c>
      <c r="C48" s="118">
        <v>9137</v>
      </c>
      <c r="D48" s="118">
        <v>9538</v>
      </c>
      <c r="E48" s="118">
        <v>4596</v>
      </c>
      <c r="F48" s="118">
        <v>4942</v>
      </c>
      <c r="G48" s="118">
        <v>10383</v>
      </c>
      <c r="H48" s="118">
        <v>4300</v>
      </c>
      <c r="I48" s="252">
        <v>262198</v>
      </c>
      <c r="J48" s="195">
        <v>0</v>
      </c>
      <c r="K48" s="195">
        <v>0</v>
      </c>
      <c r="L48" s="195">
        <v>0</v>
      </c>
      <c r="M48" s="195">
        <v>0</v>
      </c>
    </row>
    <row r="49" spans="1:22" s="7" customFormat="1" ht="10.95" customHeight="1" x14ac:dyDescent="0.3">
      <c r="A49" s="30"/>
      <c r="B49" s="125"/>
      <c r="C49" s="126"/>
      <c r="D49" s="194"/>
      <c r="E49" s="134"/>
      <c r="F49" s="134"/>
      <c r="G49" s="134"/>
      <c r="H49" s="134"/>
      <c r="I49" s="255"/>
      <c r="J49" s="195"/>
      <c r="K49" s="195"/>
      <c r="L49" s="195"/>
      <c r="M49" s="126"/>
    </row>
    <row r="50" spans="1:22" s="7" customFormat="1" ht="20.100000000000001" customHeight="1" x14ac:dyDescent="0.3">
      <c r="A50" s="30" t="s">
        <v>175</v>
      </c>
      <c r="B50" s="127">
        <v>377</v>
      </c>
      <c r="C50" s="118">
        <v>377</v>
      </c>
      <c r="D50" s="118">
        <v>389</v>
      </c>
      <c r="E50" s="118">
        <v>138</v>
      </c>
      <c r="F50" s="118">
        <v>251</v>
      </c>
      <c r="G50" s="118">
        <v>1283</v>
      </c>
      <c r="H50" s="118">
        <v>481</v>
      </c>
      <c r="I50" s="252">
        <v>281555</v>
      </c>
      <c r="J50" s="195">
        <v>0</v>
      </c>
      <c r="K50" s="195">
        <v>0</v>
      </c>
      <c r="L50" s="195">
        <v>0</v>
      </c>
      <c r="M50" s="195">
        <v>0</v>
      </c>
    </row>
    <row r="51" spans="1:22" s="7" customFormat="1" ht="9.6" customHeight="1" x14ac:dyDescent="0.3">
      <c r="A51" s="30"/>
      <c r="B51" s="125"/>
      <c r="C51" s="126"/>
      <c r="D51" s="194"/>
      <c r="E51" s="134"/>
      <c r="F51" s="134"/>
      <c r="G51" s="134"/>
      <c r="H51" s="134"/>
      <c r="I51" s="255"/>
      <c r="J51" s="195"/>
      <c r="K51" s="195"/>
      <c r="L51" s="195"/>
      <c r="M51" s="126"/>
    </row>
    <row r="52" spans="1:22" s="7" customFormat="1" ht="20.100000000000001" customHeight="1" x14ac:dyDescent="0.3">
      <c r="A52" s="30" t="s">
        <v>33</v>
      </c>
      <c r="B52" s="127">
        <v>36</v>
      </c>
      <c r="C52" s="118">
        <v>36</v>
      </c>
      <c r="D52" s="118">
        <v>27</v>
      </c>
      <c r="E52" s="118">
        <v>4</v>
      </c>
      <c r="F52" s="118">
        <v>23</v>
      </c>
      <c r="G52" s="118">
        <v>224</v>
      </c>
      <c r="H52" s="118">
        <v>78</v>
      </c>
      <c r="I52" s="252">
        <v>1005422</v>
      </c>
      <c r="J52" s="195">
        <v>0</v>
      </c>
      <c r="K52" s="195">
        <v>0</v>
      </c>
      <c r="L52" s="195">
        <v>0</v>
      </c>
      <c r="M52" s="195">
        <v>0</v>
      </c>
    </row>
    <row r="53" spans="1:22" s="7" customFormat="1" ht="12" customHeight="1" x14ac:dyDescent="0.3">
      <c r="A53" s="31"/>
      <c r="B53" s="130"/>
      <c r="C53" s="131"/>
      <c r="D53" s="131"/>
      <c r="E53" s="131"/>
      <c r="F53" s="131"/>
      <c r="G53" s="131"/>
      <c r="H53" s="131"/>
      <c r="I53" s="131"/>
      <c r="J53" s="131"/>
      <c r="K53" s="131"/>
      <c r="L53" s="131"/>
      <c r="M53" s="131"/>
    </row>
    <row r="54" spans="1:22" s="8" customFormat="1" ht="16.2" x14ac:dyDescent="0.3">
      <c r="A54" s="4" t="s">
        <v>369</v>
      </c>
      <c r="B54" s="4"/>
      <c r="C54" s="4"/>
      <c r="D54" s="4"/>
      <c r="E54" s="4"/>
      <c r="F54" s="4"/>
      <c r="G54" s="4"/>
      <c r="H54" s="4"/>
      <c r="I54" s="4"/>
      <c r="J54" s="211"/>
      <c r="K54"/>
      <c r="M54" s="122"/>
      <c r="N54" s="212"/>
      <c r="O54" s="213"/>
      <c r="P54" s="214"/>
      <c r="Q54"/>
      <c r="R54" s="146"/>
      <c r="S54" s="146"/>
      <c r="T54" s="212"/>
      <c r="U54" s="146"/>
    </row>
    <row r="55" spans="1:22" s="8" customFormat="1" ht="16.2" x14ac:dyDescent="0.3">
      <c r="A55" s="4" t="s">
        <v>487</v>
      </c>
      <c r="B55" s="4"/>
      <c r="C55" s="4"/>
      <c r="D55" s="4"/>
      <c r="E55" s="4"/>
      <c r="F55" s="4"/>
      <c r="G55" s="4"/>
      <c r="H55" s="4"/>
      <c r="I55" s="4"/>
      <c r="J55" s="210"/>
      <c r="K55"/>
      <c r="L55" s="210"/>
      <c r="M55" s="210"/>
      <c r="N55" s="212"/>
      <c r="O55" s="213"/>
      <c r="P55" s="215"/>
      <c r="Q55"/>
      <c r="R55" s="213"/>
      <c r="S55" s="212"/>
      <c r="T55" s="215"/>
      <c r="U55" s="215"/>
      <c r="V55" s="215"/>
    </row>
    <row r="56" spans="1:22" s="8" customFormat="1" ht="16.2" x14ac:dyDescent="0.3">
      <c r="A56" s="262" t="s">
        <v>488</v>
      </c>
      <c r="J56" s="132"/>
    </row>
    <row r="57" spans="1:22" s="4" customFormat="1" ht="16.5" customHeight="1" x14ac:dyDescent="0.3"/>
    <row r="58" spans="1:22" s="4" customFormat="1" ht="16.5" customHeight="1" x14ac:dyDescent="0.3"/>
    <row r="59" spans="1:22" s="4" customFormat="1" ht="16.5" customHeight="1" x14ac:dyDescent="0.3"/>
    <row r="60" spans="1:22" s="4" customFormat="1" ht="16.5" customHeight="1" x14ac:dyDescent="0.3"/>
    <row r="61" spans="1:22" s="4" customFormat="1" ht="16.5" customHeight="1" x14ac:dyDescent="0.3"/>
    <row r="62" spans="1:22" s="4" customFormat="1" ht="16.5" customHeight="1" x14ac:dyDescent="0.3"/>
    <row r="63" spans="1:22" s="4" customFormat="1" ht="16.5" customHeight="1" x14ac:dyDescent="0.3"/>
    <row r="64" spans="1:22" s="4" customFormat="1" ht="16.5" customHeight="1" x14ac:dyDescent="0.3"/>
    <row r="65" s="4" customFormat="1" ht="16.5" customHeight="1" x14ac:dyDescent="0.3"/>
    <row r="66" s="4" customFormat="1" ht="16.5" customHeight="1" x14ac:dyDescent="0.3"/>
    <row r="67" s="4" customFormat="1" ht="16.5" customHeight="1" x14ac:dyDescent="0.3"/>
    <row r="68" s="4" customFormat="1" ht="16.5" customHeight="1" x14ac:dyDescent="0.3"/>
    <row r="69" s="4" customFormat="1" ht="16.5" customHeight="1" x14ac:dyDescent="0.3"/>
  </sheetData>
  <mergeCells count="33">
    <mergeCell ref="L2:M2"/>
    <mergeCell ref="L3:M3"/>
    <mergeCell ref="A5:M5"/>
    <mergeCell ref="A8:A10"/>
    <mergeCell ref="B8:C8"/>
    <mergeCell ref="D8:D10"/>
    <mergeCell ref="G8:H8"/>
    <mergeCell ref="I8:I10"/>
    <mergeCell ref="J8:M8"/>
    <mergeCell ref="B9:B10"/>
    <mergeCell ref="M9:M10"/>
    <mergeCell ref="C9:C10"/>
    <mergeCell ref="L25:M25"/>
    <mergeCell ref="J9:J10"/>
    <mergeCell ref="A28:M28"/>
    <mergeCell ref="H9:H10"/>
    <mergeCell ref="I31:I33"/>
    <mergeCell ref="L26:M26"/>
    <mergeCell ref="G9:G10"/>
    <mergeCell ref="A31:A33"/>
    <mergeCell ref="L9:L10"/>
    <mergeCell ref="K9:K10"/>
    <mergeCell ref="B32:B33"/>
    <mergeCell ref="C32:C33"/>
    <mergeCell ref="G32:G33"/>
    <mergeCell ref="H32:H33"/>
    <mergeCell ref="J32:J33"/>
    <mergeCell ref="K32:K33"/>
    <mergeCell ref="D31:D33"/>
    <mergeCell ref="G31:H31"/>
    <mergeCell ref="J31:M31"/>
    <mergeCell ref="M32:M33"/>
    <mergeCell ref="L32:L33"/>
  </mergeCells>
  <phoneticPr fontId="4" type="noConversion"/>
  <printOptions horizontalCentered="1" verticalCentered="1"/>
  <pageMargins left="0.25" right="0.25" top="0.75" bottom="0.75" header="0.3" footer="0.3"/>
  <pageSetup paperSize="9" scale="41" firstPageNumber="168" orientation="landscape" r:id="rId1"/>
  <rowBreaks count="1" manualBreakCount="1">
    <brk id="24" max="16383" man="1"/>
  </rowBreaks>
  <colBreaks count="1" manualBreakCount="1">
    <brk id="1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M68"/>
  <sheetViews>
    <sheetView zoomScale="90" zoomScaleNormal="90" workbookViewId="0">
      <selection activeCell="B9" sqref="B9:B10"/>
    </sheetView>
  </sheetViews>
  <sheetFormatPr defaultColWidth="11" defaultRowHeight="11.4" x14ac:dyDescent="0.25"/>
  <cols>
    <col min="1" max="1" width="19.6640625" style="2" customWidth="1"/>
    <col min="2" max="10" width="13.77734375" style="2" customWidth="1"/>
    <col min="11" max="11" width="16.109375" style="1" customWidth="1"/>
    <col min="12" max="13" width="13.77734375" style="1" customWidth="1"/>
    <col min="14" max="16384" width="11" style="1"/>
  </cols>
  <sheetData>
    <row r="1" spans="1:13" s="4" customFormat="1" ht="20.25" customHeight="1" x14ac:dyDescent="0.3">
      <c r="A1" s="29" t="s">
        <v>0</v>
      </c>
      <c r="B1" s="10"/>
      <c r="C1" s="10"/>
      <c r="D1" s="10"/>
      <c r="E1" s="10"/>
      <c r="F1" s="10"/>
      <c r="G1" s="10"/>
      <c r="H1" s="10"/>
      <c r="I1" s="10"/>
      <c r="J1" s="10"/>
      <c r="K1" s="26" t="s">
        <v>277</v>
      </c>
      <c r="L1" s="376" t="s">
        <v>352</v>
      </c>
      <c r="M1" s="377"/>
    </row>
    <row r="2" spans="1:13" s="4" customFormat="1" ht="21.75" customHeight="1" x14ac:dyDescent="0.3">
      <c r="A2" s="29" t="s">
        <v>2</v>
      </c>
      <c r="B2" s="24" t="s">
        <v>363</v>
      </c>
      <c r="C2" s="12"/>
      <c r="D2" s="12"/>
      <c r="E2" s="12"/>
      <c r="F2" s="12"/>
      <c r="G2" s="12"/>
      <c r="H2" s="12"/>
      <c r="I2" s="12"/>
      <c r="J2" s="12" t="s">
        <v>3</v>
      </c>
      <c r="K2" s="26" t="s">
        <v>149</v>
      </c>
      <c r="L2" s="361" t="s">
        <v>364</v>
      </c>
      <c r="M2" s="362"/>
    </row>
    <row r="3" spans="1:13" s="4" customFormat="1" ht="16.5" customHeight="1" x14ac:dyDescent="0.3">
      <c r="A3" s="10"/>
      <c r="B3" s="10"/>
      <c r="C3" s="10"/>
      <c r="D3" s="10"/>
      <c r="E3" s="10"/>
      <c r="F3" s="10"/>
      <c r="G3" s="10"/>
      <c r="H3" s="10"/>
      <c r="I3" s="10"/>
      <c r="J3" s="10"/>
    </row>
    <row r="4" spans="1:13" ht="35.25" customHeight="1" x14ac:dyDescent="0.3">
      <c r="A4" s="380" t="s">
        <v>150</v>
      </c>
      <c r="B4" s="380"/>
      <c r="C4" s="380"/>
      <c r="D4" s="380"/>
      <c r="E4" s="380"/>
      <c r="F4" s="380"/>
      <c r="G4" s="380"/>
      <c r="H4" s="380"/>
      <c r="I4" s="380"/>
      <c r="J4" s="380"/>
      <c r="K4" s="380"/>
      <c r="L4" s="380"/>
      <c r="M4" s="396"/>
    </row>
    <row r="5" spans="1:13" ht="13.5" customHeight="1" x14ac:dyDescent="0.25">
      <c r="A5" s="3"/>
      <c r="B5" s="3"/>
      <c r="C5" s="3"/>
      <c r="D5" s="3"/>
      <c r="E5" s="3"/>
      <c r="F5" s="3"/>
      <c r="G5" s="3"/>
      <c r="H5" s="3"/>
      <c r="I5" s="3"/>
      <c r="J5" s="3"/>
    </row>
    <row r="6" spans="1:13" ht="18.75" customHeight="1" x14ac:dyDescent="0.3">
      <c r="A6" s="24"/>
      <c r="B6" s="24"/>
      <c r="C6" s="24"/>
      <c r="D6" s="24"/>
      <c r="F6" s="25" t="s">
        <v>366</v>
      </c>
      <c r="G6" s="24"/>
      <c r="H6" s="24"/>
      <c r="I6" s="24"/>
      <c r="J6" s="8"/>
      <c r="K6" s="8"/>
      <c r="M6" s="122" t="s">
        <v>152</v>
      </c>
    </row>
    <row r="7" spans="1:13" s="5" customFormat="1" ht="32.25" customHeight="1" x14ac:dyDescent="0.3">
      <c r="A7" s="383" t="s">
        <v>191</v>
      </c>
      <c r="B7" s="361" t="s">
        <v>153</v>
      </c>
      <c r="C7" s="362"/>
      <c r="D7" s="410" t="s">
        <v>158</v>
      </c>
      <c r="E7" s="17"/>
      <c r="F7" s="15"/>
      <c r="G7" s="361" t="s">
        <v>7</v>
      </c>
      <c r="H7" s="362"/>
      <c r="I7" s="365" t="s">
        <v>115</v>
      </c>
      <c r="J7" s="361" t="s">
        <v>156</v>
      </c>
      <c r="K7" s="389"/>
      <c r="L7" s="389"/>
      <c r="M7" s="389"/>
    </row>
    <row r="8" spans="1:13" s="5" customFormat="1" ht="29.25" customHeight="1" x14ac:dyDescent="0.3">
      <c r="A8" s="384"/>
      <c r="B8" s="363" t="s">
        <v>10</v>
      </c>
      <c r="C8" s="365" t="s">
        <v>157</v>
      </c>
      <c r="D8" s="411"/>
      <c r="E8" s="14" t="s">
        <v>365</v>
      </c>
      <c r="F8" s="15"/>
      <c r="G8" s="365" t="s">
        <v>354</v>
      </c>
      <c r="H8" s="365" t="s">
        <v>188</v>
      </c>
      <c r="I8" s="367"/>
      <c r="J8" s="363" t="s">
        <v>199</v>
      </c>
      <c r="K8" s="365" t="s">
        <v>200</v>
      </c>
      <c r="L8" s="365" t="s">
        <v>161</v>
      </c>
      <c r="M8" s="409" t="s">
        <v>202</v>
      </c>
    </row>
    <row r="9" spans="1:13" s="5" customFormat="1" ht="36.75" customHeight="1" x14ac:dyDescent="0.3">
      <c r="A9" s="385"/>
      <c r="B9" s="364"/>
      <c r="C9" s="366"/>
      <c r="D9" s="412"/>
      <c r="E9" s="26" t="s">
        <v>13</v>
      </c>
      <c r="F9" s="26" t="s">
        <v>39</v>
      </c>
      <c r="G9" s="366"/>
      <c r="H9" s="366"/>
      <c r="I9" s="366"/>
      <c r="J9" s="364"/>
      <c r="K9" s="366"/>
      <c r="L9" s="366"/>
      <c r="M9" s="387"/>
    </row>
    <row r="10" spans="1:13" s="7" customFormat="1" ht="40.200000000000003" customHeight="1" x14ac:dyDescent="0.3">
      <c r="A10" s="30" t="s">
        <v>41</v>
      </c>
      <c r="B10" s="123">
        <v>223647</v>
      </c>
      <c r="C10" s="118">
        <v>76846</v>
      </c>
      <c r="D10" s="124">
        <v>205737</v>
      </c>
      <c r="E10" s="124">
        <v>134711</v>
      </c>
      <c r="F10" s="124">
        <v>71026</v>
      </c>
      <c r="G10" s="124">
        <v>95196</v>
      </c>
      <c r="H10" s="124">
        <v>33557</v>
      </c>
      <c r="I10" s="257">
        <v>2104337</v>
      </c>
      <c r="J10" s="118">
        <v>722724</v>
      </c>
      <c r="K10" s="118">
        <v>74225</v>
      </c>
      <c r="L10" s="118">
        <v>176823</v>
      </c>
      <c r="M10" s="118">
        <v>144050</v>
      </c>
    </row>
    <row r="11" spans="1:13" s="7" customFormat="1" ht="19.95" customHeight="1" x14ac:dyDescent="0.3">
      <c r="A11" s="30"/>
      <c r="B11" s="336"/>
      <c r="C11" s="337"/>
      <c r="D11" s="124"/>
      <c r="E11" s="338"/>
      <c r="F11" s="338"/>
      <c r="G11" s="52"/>
      <c r="H11" s="52"/>
      <c r="I11" s="340"/>
      <c r="J11" s="337"/>
      <c r="K11" s="337"/>
      <c r="L11" s="337"/>
      <c r="M11" s="186"/>
    </row>
    <row r="12" spans="1:13" s="7" customFormat="1" ht="40.200000000000003" customHeight="1" x14ac:dyDescent="0.3">
      <c r="A12" s="30" t="s">
        <v>14</v>
      </c>
      <c r="B12" s="127">
        <v>22692</v>
      </c>
      <c r="C12" s="118">
        <v>10820</v>
      </c>
      <c r="D12" s="124">
        <v>36761</v>
      </c>
      <c r="E12" s="124">
        <v>23763</v>
      </c>
      <c r="F12" s="124">
        <v>12998</v>
      </c>
      <c r="G12" s="124">
        <v>11127</v>
      </c>
      <c r="H12" s="124">
        <v>4909</v>
      </c>
      <c r="I12" s="257">
        <v>307187</v>
      </c>
      <c r="J12" s="118">
        <v>82632</v>
      </c>
      <c r="K12" s="118">
        <v>3891</v>
      </c>
      <c r="L12" s="118">
        <v>12032</v>
      </c>
      <c r="M12" s="186">
        <v>3717</v>
      </c>
    </row>
    <row r="13" spans="1:13" s="7" customFormat="1" ht="22.2" customHeight="1" x14ac:dyDescent="0.3">
      <c r="A13" s="30"/>
      <c r="B13" s="336"/>
      <c r="C13" s="337"/>
      <c r="D13" s="124"/>
      <c r="E13" s="124"/>
      <c r="F13" s="124"/>
      <c r="G13" s="124"/>
      <c r="H13" s="124"/>
      <c r="I13" s="340"/>
      <c r="J13" s="337"/>
      <c r="K13" s="337"/>
      <c r="L13" s="337"/>
      <c r="M13" s="186"/>
    </row>
    <row r="14" spans="1:13" s="7" customFormat="1" ht="40.200000000000003" customHeight="1" x14ac:dyDescent="0.3">
      <c r="A14" s="30" t="s">
        <v>15</v>
      </c>
      <c r="B14" s="127">
        <v>40179</v>
      </c>
      <c r="C14" s="118">
        <v>15081</v>
      </c>
      <c r="D14" s="124">
        <v>54317</v>
      </c>
      <c r="E14" s="124">
        <v>37126</v>
      </c>
      <c r="F14" s="124">
        <v>17191</v>
      </c>
      <c r="G14" s="124">
        <v>16810</v>
      </c>
      <c r="H14" s="124">
        <v>6106</v>
      </c>
      <c r="I14" s="257">
        <v>507903</v>
      </c>
      <c r="J14" s="118">
        <v>136537</v>
      </c>
      <c r="K14" s="118">
        <v>5115</v>
      </c>
      <c r="L14" s="118">
        <v>20273</v>
      </c>
      <c r="M14" s="186">
        <v>6031</v>
      </c>
    </row>
    <row r="15" spans="1:13" s="7" customFormat="1" ht="23.4" customHeight="1" x14ac:dyDescent="0.3">
      <c r="A15" s="30"/>
      <c r="B15" s="336"/>
      <c r="C15" s="337"/>
      <c r="D15" s="124"/>
      <c r="E15" s="124"/>
      <c r="F15" s="124"/>
      <c r="G15" s="124"/>
      <c r="H15" s="124"/>
      <c r="I15" s="340"/>
      <c r="J15" s="337"/>
      <c r="K15" s="337"/>
      <c r="L15" s="337"/>
      <c r="M15" s="186"/>
    </row>
    <row r="16" spans="1:13" s="7" customFormat="1" ht="40.200000000000003" customHeight="1" x14ac:dyDescent="0.3">
      <c r="A16" s="30" t="s">
        <v>16</v>
      </c>
      <c r="B16" s="127">
        <v>54764</v>
      </c>
      <c r="C16" s="118">
        <v>17335</v>
      </c>
      <c r="D16" s="124">
        <v>55917</v>
      </c>
      <c r="E16" s="124">
        <v>37223</v>
      </c>
      <c r="F16" s="124">
        <v>18694</v>
      </c>
      <c r="G16" s="124">
        <v>21812</v>
      </c>
      <c r="H16" s="124">
        <v>7214</v>
      </c>
      <c r="I16" s="257">
        <v>312672</v>
      </c>
      <c r="J16" s="118">
        <v>134497</v>
      </c>
      <c r="K16" s="118">
        <v>9174</v>
      </c>
      <c r="L16" s="118">
        <v>21301</v>
      </c>
      <c r="M16" s="186">
        <v>8593</v>
      </c>
    </row>
    <row r="17" spans="1:13" s="7" customFormat="1" ht="27" customHeight="1" x14ac:dyDescent="0.3">
      <c r="A17" s="30"/>
      <c r="B17" s="336"/>
      <c r="C17" s="337"/>
      <c r="D17" s="124"/>
      <c r="E17" s="124"/>
      <c r="F17" s="124"/>
      <c r="G17" s="124"/>
      <c r="H17" s="124"/>
      <c r="I17" s="340"/>
      <c r="J17" s="337"/>
      <c r="K17" s="337"/>
      <c r="L17" s="337"/>
      <c r="M17" s="186"/>
    </row>
    <row r="18" spans="1:13" s="7" customFormat="1" ht="40.200000000000003" customHeight="1" x14ac:dyDescent="0.3">
      <c r="A18" s="30" t="s">
        <v>125</v>
      </c>
      <c r="B18" s="127">
        <v>105978</v>
      </c>
      <c r="C18" s="118">
        <v>33601</v>
      </c>
      <c r="D18" s="124">
        <v>58618</v>
      </c>
      <c r="E18" s="124">
        <v>36475</v>
      </c>
      <c r="F18" s="124">
        <v>22143</v>
      </c>
      <c r="G18" s="124">
        <v>59109</v>
      </c>
      <c r="H18" s="124">
        <v>15328</v>
      </c>
      <c r="I18" s="257">
        <v>957309</v>
      </c>
      <c r="J18" s="118">
        <v>369058</v>
      </c>
      <c r="K18" s="118">
        <v>56045</v>
      </c>
      <c r="L18" s="118">
        <v>123217</v>
      </c>
      <c r="M18" s="186">
        <v>125709</v>
      </c>
    </row>
    <row r="19" spans="1:13" s="7" customFormat="1" ht="22.2" customHeight="1" x14ac:dyDescent="0.3">
      <c r="A19" s="30"/>
      <c r="B19" s="336"/>
      <c r="C19" s="337"/>
      <c r="D19" s="124"/>
      <c r="E19" s="124"/>
      <c r="F19" s="124"/>
      <c r="G19" s="124"/>
      <c r="H19" s="124"/>
      <c r="I19" s="340"/>
      <c r="J19" s="337"/>
      <c r="K19" s="337"/>
      <c r="L19" s="337"/>
      <c r="M19" s="187"/>
    </row>
    <row r="20" spans="1:13" s="7" customFormat="1" ht="40.200000000000003" customHeight="1" x14ac:dyDescent="0.3">
      <c r="A20" s="30" t="s">
        <v>165</v>
      </c>
      <c r="B20" s="127">
        <v>34</v>
      </c>
      <c r="C20" s="118">
        <v>9</v>
      </c>
      <c r="D20" s="124">
        <v>124</v>
      </c>
      <c r="E20" s="124">
        <v>124</v>
      </c>
      <c r="F20" s="128">
        <v>0</v>
      </c>
      <c r="G20" s="128">
        <v>0</v>
      </c>
      <c r="H20" s="128">
        <v>0</v>
      </c>
      <c r="I20" s="257">
        <v>19266</v>
      </c>
      <c r="J20" s="128" t="s">
        <v>182</v>
      </c>
      <c r="K20" s="128" t="s">
        <v>182</v>
      </c>
      <c r="L20" s="128" t="s">
        <v>182</v>
      </c>
      <c r="M20" s="207" t="s">
        <v>182</v>
      </c>
    </row>
    <row r="21" spans="1:13" s="7" customFormat="1" ht="21.6" customHeight="1" x14ac:dyDescent="0.3">
      <c r="A21" s="31"/>
      <c r="B21" s="341"/>
      <c r="C21" s="342"/>
      <c r="D21" s="342"/>
      <c r="E21" s="342"/>
      <c r="F21" s="342"/>
      <c r="G21" s="342"/>
      <c r="H21" s="342"/>
      <c r="I21" s="343"/>
      <c r="J21" s="342"/>
      <c r="K21" s="342"/>
      <c r="L21" s="342"/>
      <c r="M21" s="342"/>
    </row>
    <row r="22" spans="1:13" s="8" customFormat="1" ht="16.2" x14ac:dyDescent="0.3"/>
    <row r="23" spans="1:13" s="4" customFormat="1" ht="16.5" customHeight="1" x14ac:dyDescent="0.3"/>
    <row r="24" spans="1:13" s="4" customFormat="1" ht="21.75" customHeight="1" x14ac:dyDescent="0.3">
      <c r="A24" s="29" t="s">
        <v>0</v>
      </c>
      <c r="B24" s="10"/>
      <c r="C24" s="10"/>
      <c r="D24" s="10"/>
      <c r="E24" s="10"/>
      <c r="F24" s="10"/>
      <c r="G24" s="10"/>
      <c r="H24" s="10"/>
      <c r="I24" s="10"/>
      <c r="J24" s="10"/>
      <c r="K24" s="26" t="s">
        <v>277</v>
      </c>
      <c r="L24" s="376" t="s">
        <v>352</v>
      </c>
      <c r="M24" s="377"/>
    </row>
    <row r="25" spans="1:13" s="4" customFormat="1" ht="19.5" customHeight="1" x14ac:dyDescent="0.3">
      <c r="A25" s="29" t="s">
        <v>2</v>
      </c>
      <c r="B25" s="24" t="s">
        <v>363</v>
      </c>
      <c r="C25" s="12"/>
      <c r="D25" s="12"/>
      <c r="E25" s="12"/>
      <c r="F25" s="12"/>
      <c r="G25" s="12"/>
      <c r="H25" s="12"/>
      <c r="I25" s="12"/>
      <c r="J25" s="12" t="s">
        <v>3</v>
      </c>
      <c r="K25" s="26" t="s">
        <v>149</v>
      </c>
      <c r="L25" s="361" t="s">
        <v>364</v>
      </c>
      <c r="M25" s="362"/>
    </row>
    <row r="26" spans="1:13" s="4" customFormat="1" ht="16.5" customHeight="1" x14ac:dyDescent="0.3">
      <c r="A26" s="10"/>
      <c r="B26" s="10"/>
      <c r="C26" s="10"/>
      <c r="D26" s="10"/>
      <c r="E26" s="10"/>
      <c r="F26" s="10"/>
      <c r="G26" s="10"/>
      <c r="H26" s="10"/>
      <c r="I26" s="10"/>
      <c r="J26" s="10"/>
    </row>
    <row r="27" spans="1:13" s="4" customFormat="1" ht="40.5" customHeight="1" x14ac:dyDescent="0.3">
      <c r="A27" s="380" t="s">
        <v>278</v>
      </c>
      <c r="B27" s="380"/>
      <c r="C27" s="380"/>
      <c r="D27" s="380"/>
      <c r="E27" s="380"/>
      <c r="F27" s="380"/>
      <c r="G27" s="380"/>
      <c r="H27" s="380"/>
      <c r="I27" s="380"/>
      <c r="J27" s="380"/>
      <c r="K27" s="380"/>
      <c r="L27" s="380"/>
      <c r="M27" s="380"/>
    </row>
    <row r="28" spans="1:13" s="4" customFormat="1" ht="9" customHeight="1" x14ac:dyDescent="0.3">
      <c r="A28" s="3"/>
      <c r="B28" s="3"/>
      <c r="C28" s="3"/>
      <c r="D28" s="3"/>
      <c r="E28" s="3"/>
      <c r="F28" s="3"/>
      <c r="G28" s="3"/>
      <c r="H28" s="3"/>
      <c r="I28" s="3"/>
      <c r="J28" s="3"/>
      <c r="K28" s="1"/>
      <c r="L28" s="1"/>
      <c r="M28" s="1"/>
    </row>
    <row r="29" spans="1:13" s="4" customFormat="1" ht="22.5" customHeight="1" x14ac:dyDescent="0.3">
      <c r="A29" s="24"/>
      <c r="B29" s="24"/>
      <c r="C29" s="24"/>
      <c r="D29" s="24"/>
      <c r="F29" s="25" t="s">
        <v>367</v>
      </c>
      <c r="G29" s="24"/>
      <c r="H29" s="24"/>
      <c r="I29" s="24"/>
      <c r="J29" s="8"/>
      <c r="K29" s="8"/>
      <c r="L29" s="1"/>
      <c r="M29" s="122" t="s">
        <v>152</v>
      </c>
    </row>
    <row r="30" spans="1:13" s="4" customFormat="1" ht="32.25" customHeight="1" x14ac:dyDescent="0.3">
      <c r="A30" s="383" t="s">
        <v>168</v>
      </c>
      <c r="B30" s="14" t="s">
        <v>153</v>
      </c>
      <c r="C30" s="15"/>
      <c r="D30" s="410" t="s">
        <v>158</v>
      </c>
      <c r="E30" s="17"/>
      <c r="F30" s="15"/>
      <c r="G30" s="361" t="s">
        <v>7</v>
      </c>
      <c r="H30" s="362"/>
      <c r="I30" s="365" t="s">
        <v>115</v>
      </c>
      <c r="J30" s="361" t="s">
        <v>156</v>
      </c>
      <c r="K30" s="389"/>
      <c r="L30" s="389"/>
      <c r="M30" s="389"/>
    </row>
    <row r="31" spans="1:13" s="4" customFormat="1" ht="29.25" customHeight="1" x14ac:dyDescent="0.3">
      <c r="A31" s="384"/>
      <c r="B31" s="363" t="s">
        <v>10</v>
      </c>
      <c r="C31" s="365" t="s">
        <v>157</v>
      </c>
      <c r="D31" s="411"/>
      <c r="E31" s="14" t="s">
        <v>365</v>
      </c>
      <c r="F31" s="15"/>
      <c r="G31" s="365" t="s">
        <v>354</v>
      </c>
      <c r="H31" s="365" t="s">
        <v>188</v>
      </c>
      <c r="I31" s="367"/>
      <c r="J31" s="363" t="s">
        <v>199</v>
      </c>
      <c r="K31" s="365" t="s">
        <v>200</v>
      </c>
      <c r="L31" s="365" t="s">
        <v>161</v>
      </c>
      <c r="M31" s="409" t="s">
        <v>202</v>
      </c>
    </row>
    <row r="32" spans="1:13" s="4" customFormat="1" ht="36.75" customHeight="1" x14ac:dyDescent="0.3">
      <c r="A32" s="385"/>
      <c r="B32" s="364"/>
      <c r="C32" s="366"/>
      <c r="D32" s="412"/>
      <c r="E32" s="26" t="s">
        <v>13</v>
      </c>
      <c r="F32" s="26" t="s">
        <v>39</v>
      </c>
      <c r="G32" s="366"/>
      <c r="H32" s="366"/>
      <c r="I32" s="366"/>
      <c r="J32" s="364"/>
      <c r="K32" s="366"/>
      <c r="L32" s="366"/>
      <c r="M32" s="387"/>
    </row>
    <row r="33" spans="1:13" s="7" customFormat="1" ht="20.100000000000001" customHeight="1" x14ac:dyDescent="0.3">
      <c r="A33" s="30" t="s">
        <v>42</v>
      </c>
      <c r="B33" s="123">
        <v>223647</v>
      </c>
      <c r="C33" s="118">
        <v>76846</v>
      </c>
      <c r="D33" s="55">
        <v>205737</v>
      </c>
      <c r="E33" s="55">
        <v>134711</v>
      </c>
      <c r="F33" s="55">
        <v>71026</v>
      </c>
      <c r="G33" s="51">
        <v>95196</v>
      </c>
      <c r="H33" s="208">
        <v>33557</v>
      </c>
      <c r="I33" s="257">
        <v>2104337</v>
      </c>
      <c r="J33" s="118">
        <v>722724</v>
      </c>
      <c r="K33" s="118">
        <v>74225</v>
      </c>
      <c r="L33" s="118">
        <v>176823</v>
      </c>
      <c r="M33" s="199">
        <v>144050</v>
      </c>
    </row>
    <row r="34" spans="1:13" s="7" customFormat="1" ht="20.100000000000001" customHeight="1" x14ac:dyDescent="0.3">
      <c r="A34" s="30"/>
      <c r="B34" s="125"/>
      <c r="C34" s="126"/>
      <c r="D34" s="191"/>
      <c r="E34" s="63"/>
      <c r="F34" s="63"/>
      <c r="G34" s="192"/>
      <c r="H34" s="192"/>
      <c r="I34" s="258"/>
      <c r="J34" s="126"/>
      <c r="K34" s="126"/>
      <c r="L34" s="126"/>
      <c r="M34" s="126"/>
    </row>
    <row r="35" spans="1:13" s="7" customFormat="1" ht="20.100000000000001" customHeight="1" x14ac:dyDescent="0.3">
      <c r="A35" s="30" t="s">
        <v>24</v>
      </c>
      <c r="B35" s="127">
        <v>20</v>
      </c>
      <c r="C35" s="195">
        <v>0</v>
      </c>
      <c r="D35" s="194">
        <v>13</v>
      </c>
      <c r="E35" s="134">
        <v>13</v>
      </c>
      <c r="F35" s="195">
        <v>0</v>
      </c>
      <c r="G35" s="195">
        <v>40</v>
      </c>
      <c r="H35" s="134">
        <v>11</v>
      </c>
      <c r="I35" s="259">
        <v>0</v>
      </c>
      <c r="J35" s="118">
        <v>722724</v>
      </c>
      <c r="K35" s="118">
        <v>74225</v>
      </c>
      <c r="L35" s="118">
        <v>176823</v>
      </c>
      <c r="M35" s="186">
        <v>144050</v>
      </c>
    </row>
    <row r="36" spans="1:13" s="7" customFormat="1" ht="20.100000000000001" customHeight="1" x14ac:dyDescent="0.3">
      <c r="A36" s="30" t="s">
        <v>26</v>
      </c>
      <c r="B36" s="125"/>
      <c r="C36" s="197"/>
      <c r="D36" s="194"/>
      <c r="E36" s="63"/>
      <c r="F36" s="63"/>
      <c r="G36" s="134"/>
      <c r="H36" s="134"/>
      <c r="I36" s="260"/>
      <c r="J36" s="126"/>
      <c r="K36" s="126"/>
      <c r="L36" s="126"/>
      <c r="M36" s="126"/>
    </row>
    <row r="37" spans="1:13" s="7" customFormat="1" ht="20.100000000000001" customHeight="1" x14ac:dyDescent="0.3">
      <c r="A37" s="30" t="s">
        <v>169</v>
      </c>
      <c r="B37" s="127">
        <v>3702</v>
      </c>
      <c r="C37" s="195">
        <v>0</v>
      </c>
      <c r="D37" s="194">
        <v>2341</v>
      </c>
      <c r="E37" s="135">
        <v>1881</v>
      </c>
      <c r="F37" s="134">
        <v>460</v>
      </c>
      <c r="G37" s="135">
        <v>2592</v>
      </c>
      <c r="H37" s="135">
        <v>491</v>
      </c>
      <c r="I37" s="259">
        <v>0</v>
      </c>
      <c r="J37" s="195" t="s">
        <v>182</v>
      </c>
      <c r="K37" s="195" t="s">
        <v>182</v>
      </c>
      <c r="L37" s="195" t="s">
        <v>182</v>
      </c>
      <c r="M37" s="209" t="s">
        <v>182</v>
      </c>
    </row>
    <row r="38" spans="1:13" s="7" customFormat="1" ht="20.100000000000001" customHeight="1" x14ac:dyDescent="0.3">
      <c r="A38" s="30"/>
      <c r="B38" s="125"/>
      <c r="C38" s="197"/>
      <c r="D38" s="194"/>
      <c r="E38" s="134"/>
      <c r="F38" s="134"/>
      <c r="G38" s="134"/>
      <c r="H38" s="134"/>
      <c r="I38" s="260"/>
      <c r="J38" s="126"/>
      <c r="K38" s="126"/>
      <c r="L38" s="126"/>
      <c r="M38" s="126"/>
    </row>
    <row r="39" spans="1:13" s="7" customFormat="1" ht="20.100000000000001" customHeight="1" x14ac:dyDescent="0.3">
      <c r="A39" s="30" t="s">
        <v>170</v>
      </c>
      <c r="B39" s="127">
        <v>18820</v>
      </c>
      <c r="C39" s="195">
        <v>0</v>
      </c>
      <c r="D39" s="194">
        <v>14683</v>
      </c>
      <c r="E39" s="135">
        <v>11064</v>
      </c>
      <c r="F39" s="135">
        <v>3619</v>
      </c>
      <c r="G39" s="135">
        <v>11218</v>
      </c>
      <c r="H39" s="135">
        <v>2401</v>
      </c>
      <c r="I39" s="259">
        <v>0</v>
      </c>
      <c r="J39" s="195" t="s">
        <v>182</v>
      </c>
      <c r="K39" s="195" t="s">
        <v>182</v>
      </c>
      <c r="L39" s="195" t="s">
        <v>182</v>
      </c>
      <c r="M39" s="209" t="s">
        <v>182</v>
      </c>
    </row>
    <row r="40" spans="1:13" s="7" customFormat="1" ht="20.100000000000001" customHeight="1" x14ac:dyDescent="0.3">
      <c r="A40" s="30"/>
      <c r="B40" s="125"/>
      <c r="C40" s="197"/>
      <c r="D40" s="194"/>
      <c r="E40" s="134"/>
      <c r="F40" s="134"/>
      <c r="G40" s="134"/>
      <c r="H40" s="134"/>
      <c r="I40" s="260"/>
      <c r="J40" s="126"/>
      <c r="K40" s="126"/>
      <c r="L40" s="126"/>
      <c r="M40" s="126"/>
    </row>
    <row r="41" spans="1:13" s="7" customFormat="1" ht="20.100000000000001" customHeight="1" x14ac:dyDescent="0.3">
      <c r="A41" s="30" t="s">
        <v>171</v>
      </c>
      <c r="B41" s="127">
        <v>52129</v>
      </c>
      <c r="C41" s="195">
        <v>0</v>
      </c>
      <c r="D41" s="194">
        <v>45270</v>
      </c>
      <c r="E41" s="135">
        <v>32328</v>
      </c>
      <c r="F41" s="135">
        <v>12942</v>
      </c>
      <c r="G41" s="135">
        <v>16921</v>
      </c>
      <c r="H41" s="135">
        <v>5248</v>
      </c>
      <c r="I41" s="259">
        <v>0</v>
      </c>
      <c r="J41" s="195" t="s">
        <v>182</v>
      </c>
      <c r="K41" s="195" t="s">
        <v>182</v>
      </c>
      <c r="L41" s="195" t="s">
        <v>182</v>
      </c>
      <c r="M41" s="209" t="s">
        <v>182</v>
      </c>
    </row>
    <row r="42" spans="1:13" s="7" customFormat="1" ht="20.100000000000001" customHeight="1" x14ac:dyDescent="0.3">
      <c r="A42" s="30"/>
      <c r="B42" s="125"/>
      <c r="C42" s="126"/>
      <c r="D42" s="194"/>
      <c r="E42" s="134"/>
      <c r="F42" s="134"/>
      <c r="G42" s="134"/>
      <c r="H42" s="134"/>
      <c r="I42" s="258"/>
      <c r="J42" s="195"/>
      <c r="K42" s="195"/>
      <c r="L42" s="195"/>
      <c r="M42" s="126"/>
    </row>
    <row r="43" spans="1:13" s="7" customFormat="1" ht="20.100000000000001" customHeight="1" x14ac:dyDescent="0.3">
      <c r="A43" s="30" t="s">
        <v>172</v>
      </c>
      <c r="B43" s="127">
        <v>90083</v>
      </c>
      <c r="C43" s="118">
        <v>17953</v>
      </c>
      <c r="D43" s="194">
        <v>84786</v>
      </c>
      <c r="E43" s="135">
        <v>56611</v>
      </c>
      <c r="F43" s="135">
        <v>28175</v>
      </c>
      <c r="G43" s="135">
        <v>28380</v>
      </c>
      <c r="H43" s="135">
        <v>10701</v>
      </c>
      <c r="I43" s="257">
        <v>260096</v>
      </c>
      <c r="J43" s="195" t="s">
        <v>182</v>
      </c>
      <c r="K43" s="195" t="s">
        <v>182</v>
      </c>
      <c r="L43" s="195" t="s">
        <v>182</v>
      </c>
      <c r="M43" s="209" t="s">
        <v>182</v>
      </c>
    </row>
    <row r="44" spans="1:13" s="7" customFormat="1" ht="20.100000000000001" customHeight="1" x14ac:dyDescent="0.3">
      <c r="A44" s="30"/>
      <c r="B44" s="125"/>
      <c r="C44" s="126"/>
      <c r="D44" s="194"/>
      <c r="E44" s="134"/>
      <c r="F44" s="134"/>
      <c r="G44" s="134"/>
      <c r="H44" s="134"/>
      <c r="I44" s="258"/>
      <c r="J44" s="195"/>
      <c r="K44" s="195"/>
      <c r="L44" s="195"/>
      <c r="M44" s="126"/>
    </row>
    <row r="45" spans="1:13" s="7" customFormat="1" ht="20.100000000000001" customHeight="1" x14ac:dyDescent="0.3">
      <c r="A45" s="30" t="s">
        <v>173</v>
      </c>
      <c r="B45" s="127">
        <v>50477</v>
      </c>
      <c r="C45" s="118">
        <v>50477</v>
      </c>
      <c r="D45" s="194">
        <v>50198</v>
      </c>
      <c r="E45" s="135">
        <v>28885</v>
      </c>
      <c r="F45" s="135">
        <v>21313</v>
      </c>
      <c r="G45" s="135">
        <v>24693</v>
      </c>
      <c r="H45" s="135">
        <v>10148</v>
      </c>
      <c r="I45" s="257">
        <v>297269</v>
      </c>
      <c r="J45" s="195" t="s">
        <v>182</v>
      </c>
      <c r="K45" s="195" t="s">
        <v>182</v>
      </c>
      <c r="L45" s="195" t="s">
        <v>182</v>
      </c>
      <c r="M45" s="209" t="s">
        <v>182</v>
      </c>
    </row>
    <row r="46" spans="1:13" s="7" customFormat="1" ht="20.100000000000001" customHeight="1" x14ac:dyDescent="0.3">
      <c r="A46" s="30"/>
      <c r="B46" s="125"/>
      <c r="C46" s="126"/>
      <c r="D46" s="194"/>
      <c r="E46" s="134"/>
      <c r="F46" s="134"/>
      <c r="G46" s="134"/>
      <c r="H46" s="134"/>
      <c r="I46" s="258"/>
      <c r="J46" s="195"/>
      <c r="K46" s="195"/>
      <c r="L46" s="195"/>
      <c r="M46" s="126"/>
    </row>
    <row r="47" spans="1:13" s="7" customFormat="1" ht="20.100000000000001" customHeight="1" x14ac:dyDescent="0.3">
      <c r="A47" s="30" t="s">
        <v>174</v>
      </c>
      <c r="B47" s="127">
        <v>8076</v>
      </c>
      <c r="C47" s="118">
        <v>8076</v>
      </c>
      <c r="D47" s="194">
        <v>8101</v>
      </c>
      <c r="E47" s="135">
        <v>3817</v>
      </c>
      <c r="F47" s="135">
        <v>4284</v>
      </c>
      <c r="G47" s="135">
        <v>9876</v>
      </c>
      <c r="H47" s="135">
        <v>4004</v>
      </c>
      <c r="I47" s="257">
        <v>262979</v>
      </c>
      <c r="J47" s="195" t="s">
        <v>182</v>
      </c>
      <c r="K47" s="195" t="s">
        <v>182</v>
      </c>
      <c r="L47" s="195" t="s">
        <v>182</v>
      </c>
      <c r="M47" s="209" t="s">
        <v>182</v>
      </c>
    </row>
    <row r="48" spans="1:13" s="7" customFormat="1" ht="20.100000000000001" customHeight="1" x14ac:dyDescent="0.3">
      <c r="A48" s="30"/>
      <c r="B48" s="125"/>
      <c r="C48" s="126"/>
      <c r="D48" s="194"/>
      <c r="E48" s="134"/>
      <c r="F48" s="134"/>
      <c r="G48" s="134"/>
      <c r="H48" s="134"/>
      <c r="I48" s="258"/>
      <c r="J48" s="195"/>
      <c r="K48" s="195"/>
      <c r="L48" s="195"/>
      <c r="M48" s="126"/>
    </row>
    <row r="49" spans="1:13" s="7" customFormat="1" ht="20.100000000000001" customHeight="1" x14ac:dyDescent="0.3">
      <c r="A49" s="30" t="s">
        <v>175</v>
      </c>
      <c r="B49" s="127">
        <v>326</v>
      </c>
      <c r="C49" s="118">
        <v>326</v>
      </c>
      <c r="D49" s="194">
        <v>333</v>
      </c>
      <c r="E49" s="134">
        <v>111</v>
      </c>
      <c r="F49" s="134">
        <v>222</v>
      </c>
      <c r="G49" s="135">
        <v>1312</v>
      </c>
      <c r="H49" s="135">
        <v>473</v>
      </c>
      <c r="I49" s="257">
        <v>289568</v>
      </c>
      <c r="J49" s="195" t="s">
        <v>182</v>
      </c>
      <c r="K49" s="195" t="s">
        <v>182</v>
      </c>
      <c r="L49" s="195" t="s">
        <v>182</v>
      </c>
      <c r="M49" s="209" t="s">
        <v>182</v>
      </c>
    </row>
    <row r="50" spans="1:13" s="7" customFormat="1" ht="20.100000000000001" customHeight="1" x14ac:dyDescent="0.3">
      <c r="A50" s="30"/>
      <c r="B50" s="125"/>
      <c r="C50" s="126"/>
      <c r="D50" s="194"/>
      <c r="E50" s="134"/>
      <c r="F50" s="134"/>
      <c r="G50" s="134"/>
      <c r="H50" s="134"/>
      <c r="I50" s="258"/>
      <c r="J50" s="195"/>
      <c r="K50" s="195"/>
      <c r="L50" s="195"/>
      <c r="M50" s="126"/>
    </row>
    <row r="51" spans="1:13" s="7" customFormat="1" ht="20.100000000000001" customHeight="1" x14ac:dyDescent="0.3">
      <c r="A51" s="30" t="s">
        <v>33</v>
      </c>
      <c r="B51" s="127">
        <v>14</v>
      </c>
      <c r="C51" s="118">
        <v>14</v>
      </c>
      <c r="D51" s="194">
        <v>12</v>
      </c>
      <c r="E51" s="128">
        <v>1</v>
      </c>
      <c r="F51" s="134">
        <v>11</v>
      </c>
      <c r="G51" s="134">
        <v>164</v>
      </c>
      <c r="H51" s="134">
        <v>80</v>
      </c>
      <c r="I51" s="257">
        <v>994425</v>
      </c>
      <c r="J51" s="195" t="s">
        <v>182</v>
      </c>
      <c r="K51" s="195" t="s">
        <v>182</v>
      </c>
      <c r="L51" s="195" t="s">
        <v>182</v>
      </c>
      <c r="M51" s="209" t="s">
        <v>182</v>
      </c>
    </row>
    <row r="52" spans="1:13" s="7" customFormat="1" ht="20.100000000000001" customHeight="1" x14ac:dyDescent="0.3">
      <c r="A52" s="31"/>
      <c r="B52" s="130"/>
      <c r="C52" s="131"/>
      <c r="D52" s="131"/>
      <c r="E52" s="131"/>
      <c r="F52" s="131"/>
      <c r="G52" s="131"/>
      <c r="H52" s="131"/>
      <c r="I52" s="261"/>
      <c r="J52" s="131"/>
      <c r="K52" s="131"/>
      <c r="L52" s="131"/>
      <c r="M52" s="131"/>
    </row>
    <row r="53" spans="1:13" s="8" customFormat="1" ht="16.2" x14ac:dyDescent="0.3">
      <c r="A53" s="4" t="s">
        <v>356</v>
      </c>
      <c r="B53" s="4"/>
      <c r="C53" s="4"/>
      <c r="D53" s="4"/>
      <c r="E53" s="4"/>
      <c r="F53" s="4"/>
      <c r="G53" s="4"/>
      <c r="H53" s="4"/>
      <c r="I53" s="4"/>
      <c r="J53" s="4"/>
      <c r="K53" s="4"/>
      <c r="L53" s="4"/>
      <c r="M53" s="4"/>
    </row>
    <row r="54" spans="1:13" s="8" customFormat="1" ht="16.2" x14ac:dyDescent="0.3">
      <c r="A54" s="262" t="s">
        <v>488</v>
      </c>
      <c r="B54" s="4"/>
      <c r="C54" s="4"/>
      <c r="D54" s="4"/>
      <c r="E54" s="4"/>
      <c r="F54" s="4"/>
      <c r="G54" s="4"/>
      <c r="H54" s="4"/>
      <c r="I54" s="4"/>
      <c r="J54" s="4"/>
      <c r="K54" s="4"/>
      <c r="L54" s="4"/>
      <c r="M54" s="4"/>
    </row>
    <row r="55" spans="1:13" s="4" customFormat="1" ht="16.5" customHeight="1" x14ac:dyDescent="0.3"/>
    <row r="56" spans="1:13" s="4" customFormat="1" ht="16.5" customHeight="1" x14ac:dyDescent="0.3"/>
    <row r="57" spans="1:13" s="4" customFormat="1" ht="16.5" customHeight="1" x14ac:dyDescent="0.3"/>
    <row r="58" spans="1:13" s="4" customFormat="1" ht="16.5" customHeight="1" x14ac:dyDescent="0.3"/>
    <row r="59" spans="1:13" s="4" customFormat="1" ht="16.5" customHeight="1" x14ac:dyDescent="0.3"/>
    <row r="60" spans="1:13" s="4" customFormat="1" ht="16.5" customHeight="1" x14ac:dyDescent="0.3"/>
    <row r="61" spans="1:13" s="4" customFormat="1" ht="16.5" customHeight="1" x14ac:dyDescent="0.3"/>
    <row r="62" spans="1:13" s="4" customFormat="1" ht="16.5" customHeight="1" x14ac:dyDescent="0.3"/>
    <row r="63" spans="1:13" s="4" customFormat="1" ht="16.5" customHeight="1" x14ac:dyDescent="0.3"/>
    <row r="64" spans="1:13" s="4" customFormat="1" ht="16.5" customHeight="1" x14ac:dyDescent="0.3"/>
    <row r="65" s="4" customFormat="1" ht="16.5" customHeight="1" x14ac:dyDescent="0.3"/>
    <row r="66" s="4" customFormat="1" ht="16.5" customHeight="1" x14ac:dyDescent="0.3"/>
    <row r="67" s="4" customFormat="1" ht="16.5" customHeight="1" x14ac:dyDescent="0.3"/>
    <row r="68" s="4" customFormat="1" ht="16.5" customHeight="1" x14ac:dyDescent="0.3"/>
  </sheetData>
  <mergeCells count="33">
    <mergeCell ref="L1:M1"/>
    <mergeCell ref="L2:M2"/>
    <mergeCell ref="A4:M4"/>
    <mergeCell ref="A7:A9"/>
    <mergeCell ref="B7:C7"/>
    <mergeCell ref="D7:D9"/>
    <mergeCell ref="G7:H7"/>
    <mergeCell ref="I7:I9"/>
    <mergeCell ref="J7:M7"/>
    <mergeCell ref="B8:B9"/>
    <mergeCell ref="M8:M9"/>
    <mergeCell ref="C8:C9"/>
    <mergeCell ref="L24:M24"/>
    <mergeCell ref="J8:J9"/>
    <mergeCell ref="A27:M27"/>
    <mergeCell ref="H8:H9"/>
    <mergeCell ref="I30:I32"/>
    <mergeCell ref="L25:M25"/>
    <mergeCell ref="G8:G9"/>
    <mergeCell ref="A30:A32"/>
    <mergeCell ref="L8:L9"/>
    <mergeCell ref="K8:K9"/>
    <mergeCell ref="B31:B32"/>
    <mergeCell ref="C31:C32"/>
    <mergeCell ref="G31:G32"/>
    <mergeCell ref="H31:H32"/>
    <mergeCell ref="J31:J32"/>
    <mergeCell ref="K31:K32"/>
    <mergeCell ref="D30:D32"/>
    <mergeCell ref="G30:H30"/>
    <mergeCell ref="J30:M30"/>
    <mergeCell ref="M31:M32"/>
    <mergeCell ref="L31:L32"/>
  </mergeCells>
  <phoneticPr fontId="4" type="noConversion"/>
  <printOptions horizontalCentered="1" verticalCentered="1"/>
  <pageMargins left="0.25" right="0.25" top="0.75" bottom="0.75" header="0.3" footer="0.3"/>
  <pageSetup paperSize="9" scale="38" firstPageNumber="168" orientation="landscape" r:id="rId1"/>
  <rowBreaks count="1" manualBreakCount="1">
    <brk id="2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N71"/>
  <sheetViews>
    <sheetView zoomScale="90" zoomScaleNormal="90" workbookViewId="0">
      <selection activeCell="B9" sqref="B9:B10"/>
    </sheetView>
  </sheetViews>
  <sheetFormatPr defaultColWidth="11" defaultRowHeight="11.4" x14ac:dyDescent="0.25"/>
  <cols>
    <col min="1" max="1" width="19.6640625" style="2" customWidth="1"/>
    <col min="2" max="10" width="13.77734375" style="2" customWidth="1"/>
    <col min="11" max="11" width="16.109375" style="1" customWidth="1"/>
    <col min="12" max="13" width="13.77734375" style="1" customWidth="1"/>
    <col min="14" max="14" width="15.44140625" style="1" bestFit="1" customWidth="1"/>
    <col min="15" max="16384" width="11" style="1"/>
  </cols>
  <sheetData>
    <row r="1" spans="1:14" ht="27" customHeight="1" x14ac:dyDescent="0.3">
      <c r="A1" s="29" t="s">
        <v>0</v>
      </c>
      <c r="B1" s="10"/>
      <c r="C1" s="10"/>
      <c r="L1" s="26" t="s">
        <v>277</v>
      </c>
      <c r="M1" s="188" t="s">
        <v>352</v>
      </c>
    </row>
    <row r="2" spans="1:14" s="4" customFormat="1" ht="27.6" customHeight="1" x14ac:dyDescent="0.3">
      <c r="A2" s="29" t="s">
        <v>2</v>
      </c>
      <c r="B2" s="206" t="s">
        <v>148</v>
      </c>
      <c r="C2" s="12"/>
      <c r="D2" s="12"/>
      <c r="E2" s="12"/>
      <c r="F2" s="12"/>
      <c r="G2" s="12"/>
      <c r="H2" s="12"/>
      <c r="I2" s="12"/>
      <c r="J2" s="12"/>
      <c r="K2" s="120"/>
      <c r="L2" s="26" t="s">
        <v>149</v>
      </c>
      <c r="M2" s="26" t="s">
        <v>5</v>
      </c>
    </row>
    <row r="3" spans="1:14" ht="36" customHeight="1" x14ac:dyDescent="0.3">
      <c r="A3" s="380" t="s">
        <v>150</v>
      </c>
      <c r="B3" s="380"/>
      <c r="C3" s="380"/>
      <c r="D3" s="380"/>
      <c r="E3" s="380"/>
      <c r="F3" s="380"/>
      <c r="G3" s="380"/>
      <c r="H3" s="380"/>
      <c r="I3" s="380"/>
      <c r="J3" s="380"/>
      <c r="K3" s="380"/>
      <c r="L3" s="380"/>
      <c r="M3" s="396"/>
    </row>
    <row r="4" spans="1:14" ht="13.5" customHeight="1" x14ac:dyDescent="0.25">
      <c r="A4" s="3"/>
      <c r="B4" s="3"/>
      <c r="C4" s="3"/>
      <c r="D4" s="3"/>
      <c r="E4" s="3"/>
      <c r="F4" s="3"/>
      <c r="G4" s="3"/>
      <c r="H4" s="3"/>
      <c r="I4" s="3"/>
      <c r="J4" s="3"/>
    </row>
    <row r="5" spans="1:14" ht="18.75" customHeight="1" x14ac:dyDescent="0.3">
      <c r="A5" s="24"/>
      <c r="B5" s="24"/>
      <c r="C5" s="24"/>
      <c r="D5" s="24"/>
      <c r="F5" s="25" t="s">
        <v>360</v>
      </c>
      <c r="G5" s="24"/>
      <c r="H5" s="24"/>
      <c r="I5" s="24"/>
      <c r="J5" s="8"/>
      <c r="K5" s="8"/>
      <c r="M5" s="122" t="s">
        <v>152</v>
      </c>
    </row>
    <row r="6" spans="1:14" s="5" customFormat="1" ht="39.75" customHeight="1" x14ac:dyDescent="0.3">
      <c r="A6" s="383" t="s">
        <v>305</v>
      </c>
      <c r="B6" s="361" t="s">
        <v>153</v>
      </c>
      <c r="C6" s="362"/>
      <c r="D6" s="42"/>
      <c r="E6" s="414" t="s">
        <v>362</v>
      </c>
      <c r="F6" s="415"/>
      <c r="G6" s="361" t="s">
        <v>7</v>
      </c>
      <c r="H6" s="362"/>
      <c r="I6" s="365" t="s">
        <v>155</v>
      </c>
      <c r="J6" s="361" t="s">
        <v>156</v>
      </c>
      <c r="K6" s="389"/>
      <c r="L6" s="389"/>
      <c r="M6" s="389"/>
    </row>
    <row r="7" spans="1:14" s="5" customFormat="1" ht="29.25" customHeight="1" x14ac:dyDescent="0.3">
      <c r="A7" s="384"/>
      <c r="B7" s="363" t="s">
        <v>10</v>
      </c>
      <c r="C7" s="365" t="s">
        <v>157</v>
      </c>
      <c r="D7" s="416" t="s">
        <v>358</v>
      </c>
      <c r="E7" s="411" t="s">
        <v>13</v>
      </c>
      <c r="F7" s="384" t="s">
        <v>39</v>
      </c>
      <c r="G7" s="365" t="s">
        <v>354</v>
      </c>
      <c r="H7" s="365" t="s">
        <v>239</v>
      </c>
      <c r="I7" s="367"/>
      <c r="J7" s="363" t="s">
        <v>307</v>
      </c>
      <c r="K7" s="365" t="s">
        <v>308</v>
      </c>
      <c r="L7" s="365" t="s">
        <v>161</v>
      </c>
      <c r="M7" s="365" t="s">
        <v>309</v>
      </c>
    </row>
    <row r="8" spans="1:14" s="5" customFormat="1" ht="44.25" customHeight="1" x14ac:dyDescent="0.3">
      <c r="A8" s="385"/>
      <c r="B8" s="364"/>
      <c r="C8" s="366"/>
      <c r="D8" s="364"/>
      <c r="E8" s="412"/>
      <c r="F8" s="385"/>
      <c r="G8" s="366"/>
      <c r="H8" s="366"/>
      <c r="I8" s="366"/>
      <c r="J8" s="364"/>
      <c r="K8" s="366"/>
      <c r="L8" s="366"/>
      <c r="M8" s="366"/>
    </row>
    <row r="9" spans="1:14" s="7" customFormat="1" ht="39.9" customHeight="1" x14ac:dyDescent="0.3">
      <c r="A9" s="30" t="s">
        <v>41</v>
      </c>
      <c r="B9" s="123">
        <v>225149</v>
      </c>
      <c r="C9" s="118">
        <v>71585</v>
      </c>
      <c r="D9" s="124">
        <v>205868</v>
      </c>
      <c r="E9" s="124">
        <v>134347</v>
      </c>
      <c r="F9" s="124">
        <v>71521</v>
      </c>
      <c r="G9" s="124">
        <v>96952</v>
      </c>
      <c r="H9" s="124">
        <v>34287</v>
      </c>
      <c r="I9" s="198">
        <f>SUM(I11,I13,I15,I17,I19)</f>
        <v>2070640</v>
      </c>
      <c r="J9" s="118">
        <v>675834</v>
      </c>
      <c r="K9" s="118">
        <v>106041</v>
      </c>
      <c r="L9" s="118">
        <v>176659</v>
      </c>
      <c r="M9" s="199">
        <v>145626</v>
      </c>
      <c r="N9" s="196"/>
    </row>
    <row r="10" spans="1:14" s="7" customFormat="1" ht="39.9" customHeight="1" x14ac:dyDescent="0.3">
      <c r="A10" s="30"/>
      <c r="B10" s="336"/>
      <c r="C10" s="337"/>
      <c r="D10" s="344"/>
      <c r="E10" s="345"/>
      <c r="F10" s="345"/>
      <c r="G10" s="346"/>
      <c r="H10" s="346"/>
      <c r="I10" s="347"/>
      <c r="J10" s="337"/>
      <c r="K10" s="337"/>
      <c r="L10" s="337"/>
      <c r="M10" s="186"/>
    </row>
    <row r="11" spans="1:14" s="7" customFormat="1" ht="39.9" customHeight="1" x14ac:dyDescent="0.3">
      <c r="A11" s="30" t="s">
        <v>14</v>
      </c>
      <c r="B11" s="127">
        <v>23493</v>
      </c>
      <c r="C11" s="118">
        <v>10825</v>
      </c>
      <c r="D11" s="124">
        <v>36538</v>
      </c>
      <c r="E11" s="124">
        <v>23580</v>
      </c>
      <c r="F11" s="124">
        <v>12958</v>
      </c>
      <c r="G11" s="124">
        <v>11055</v>
      </c>
      <c r="H11" s="124">
        <v>4970</v>
      </c>
      <c r="I11" s="198">
        <v>294837</v>
      </c>
      <c r="J11" s="118">
        <v>72127</v>
      </c>
      <c r="K11" s="118">
        <v>4875</v>
      </c>
      <c r="L11" s="118">
        <v>11065</v>
      </c>
      <c r="M11" s="186">
        <v>3033</v>
      </c>
    </row>
    <row r="12" spans="1:14" s="7" customFormat="1" ht="39.9" customHeight="1" x14ac:dyDescent="0.3">
      <c r="A12" s="30"/>
      <c r="B12" s="336"/>
      <c r="C12" s="337"/>
      <c r="D12" s="348"/>
      <c r="E12" s="348"/>
      <c r="F12" s="348"/>
      <c r="G12" s="348"/>
      <c r="H12" s="348"/>
      <c r="I12" s="198"/>
      <c r="J12" s="337"/>
      <c r="K12" s="337"/>
      <c r="L12" s="337"/>
      <c r="M12" s="337"/>
    </row>
    <row r="13" spans="1:14" s="7" customFormat="1" ht="39.9" customHeight="1" x14ac:dyDescent="0.3">
      <c r="A13" s="30" t="s">
        <v>15</v>
      </c>
      <c r="B13" s="127">
        <v>42463</v>
      </c>
      <c r="C13" s="118">
        <v>14810</v>
      </c>
      <c r="D13" s="124">
        <v>55678</v>
      </c>
      <c r="E13" s="124">
        <v>38130</v>
      </c>
      <c r="F13" s="124">
        <v>17548</v>
      </c>
      <c r="G13" s="124">
        <v>17199</v>
      </c>
      <c r="H13" s="124">
        <v>6190</v>
      </c>
      <c r="I13" s="198">
        <v>503279</v>
      </c>
      <c r="J13" s="195">
        <v>131503</v>
      </c>
      <c r="K13" s="195">
        <v>9960</v>
      </c>
      <c r="L13" s="195">
        <v>20201</v>
      </c>
      <c r="M13" s="195">
        <v>6201</v>
      </c>
    </row>
    <row r="14" spans="1:14" s="7" customFormat="1" ht="39.9" customHeight="1" x14ac:dyDescent="0.3">
      <c r="A14" s="30"/>
      <c r="B14" s="336"/>
      <c r="C14" s="337"/>
      <c r="D14" s="348"/>
      <c r="E14" s="348"/>
      <c r="F14" s="348"/>
      <c r="G14" s="348"/>
      <c r="H14" s="348"/>
      <c r="I14" s="198"/>
      <c r="J14" s="337"/>
      <c r="K14" s="337"/>
      <c r="L14" s="337"/>
      <c r="M14" s="186"/>
    </row>
    <row r="15" spans="1:14" s="7" customFormat="1" ht="39.9" customHeight="1" x14ac:dyDescent="0.3">
      <c r="A15" s="30" t="s">
        <v>16</v>
      </c>
      <c r="B15" s="127">
        <v>54031</v>
      </c>
      <c r="C15" s="118">
        <v>15719</v>
      </c>
      <c r="D15" s="124">
        <v>54389</v>
      </c>
      <c r="E15" s="124">
        <v>35915</v>
      </c>
      <c r="F15" s="124">
        <v>18474</v>
      </c>
      <c r="G15" s="124">
        <v>21673</v>
      </c>
      <c r="H15" s="124">
        <v>7431</v>
      </c>
      <c r="I15" s="198">
        <v>299136</v>
      </c>
      <c r="J15" s="118">
        <v>123093</v>
      </c>
      <c r="K15" s="118">
        <v>12537</v>
      </c>
      <c r="L15" s="118">
        <v>20542</v>
      </c>
      <c r="M15" s="186">
        <v>7873</v>
      </c>
    </row>
    <row r="16" spans="1:14" s="7" customFormat="1" ht="39.9" customHeight="1" x14ac:dyDescent="0.3">
      <c r="A16" s="30"/>
      <c r="B16" s="336"/>
      <c r="C16" s="337"/>
      <c r="D16" s="348"/>
      <c r="E16" s="348"/>
      <c r="F16" s="348"/>
      <c r="G16" s="348"/>
      <c r="H16" s="348"/>
      <c r="I16" s="198"/>
      <c r="J16" s="337"/>
      <c r="K16" s="337"/>
      <c r="L16" s="337"/>
      <c r="M16" s="186"/>
    </row>
    <row r="17" spans="1:13" s="7" customFormat="1" ht="39.9" customHeight="1" x14ac:dyDescent="0.3">
      <c r="A17" s="30" t="s">
        <v>164</v>
      </c>
      <c r="B17" s="127">
        <v>105144</v>
      </c>
      <c r="C17" s="118">
        <v>30226</v>
      </c>
      <c r="D17" s="124">
        <v>59151</v>
      </c>
      <c r="E17" s="124">
        <v>36610</v>
      </c>
      <c r="F17" s="124">
        <v>22541</v>
      </c>
      <c r="G17" s="124">
        <v>60473</v>
      </c>
      <c r="H17" s="124">
        <v>15696</v>
      </c>
      <c r="I17" s="198">
        <v>954651</v>
      </c>
      <c r="J17" s="118">
        <v>349111</v>
      </c>
      <c r="K17" s="118">
        <v>78669</v>
      </c>
      <c r="L17" s="118">
        <v>124851</v>
      </c>
      <c r="M17" s="186">
        <v>128519</v>
      </c>
    </row>
    <row r="18" spans="1:13" s="7" customFormat="1" ht="39.9" customHeight="1" x14ac:dyDescent="0.3">
      <c r="A18" s="30"/>
      <c r="B18" s="336"/>
      <c r="C18" s="337"/>
      <c r="D18" s="348"/>
      <c r="E18" s="348"/>
      <c r="F18" s="348"/>
      <c r="G18" s="348"/>
      <c r="H18" s="348"/>
      <c r="I18" s="347"/>
      <c r="J18" s="337"/>
      <c r="K18" s="337"/>
      <c r="L18" s="337"/>
      <c r="M18" s="187"/>
    </row>
    <row r="19" spans="1:13" s="7" customFormat="1" ht="39.9" customHeight="1" x14ac:dyDescent="0.3">
      <c r="A19" s="30" t="s">
        <v>165</v>
      </c>
      <c r="B19" s="127">
        <v>18</v>
      </c>
      <c r="C19" s="118">
        <v>5</v>
      </c>
      <c r="D19" s="124">
        <v>112</v>
      </c>
      <c r="E19" s="124">
        <v>112</v>
      </c>
      <c r="F19" s="124">
        <v>0</v>
      </c>
      <c r="G19" s="124">
        <v>6</v>
      </c>
      <c r="H19" s="124">
        <v>0</v>
      </c>
      <c r="I19" s="198">
        <v>18737</v>
      </c>
      <c r="J19" s="128">
        <v>0</v>
      </c>
      <c r="K19" s="128">
        <v>0</v>
      </c>
      <c r="L19" s="128">
        <v>0</v>
      </c>
      <c r="M19" s="128">
        <v>0</v>
      </c>
    </row>
    <row r="20" spans="1:13" s="7" customFormat="1" ht="39.9" customHeight="1" x14ac:dyDescent="0.3">
      <c r="A20" s="31"/>
      <c r="B20" s="341"/>
      <c r="C20" s="342"/>
      <c r="D20" s="342"/>
      <c r="E20" s="342"/>
      <c r="F20" s="342"/>
      <c r="G20" s="342"/>
      <c r="H20" s="342"/>
      <c r="I20" s="342"/>
      <c r="J20" s="342"/>
      <c r="K20" s="342"/>
      <c r="L20" s="342"/>
      <c r="M20" s="342"/>
    </row>
    <row r="21" spans="1:13" s="8" customFormat="1" ht="16.2" x14ac:dyDescent="0.3"/>
    <row r="22" spans="1:13" s="4" customFormat="1" ht="16.5" customHeight="1" x14ac:dyDescent="0.3"/>
    <row r="23" spans="1:13" s="4" customFormat="1" ht="16.5" customHeight="1" x14ac:dyDescent="0.3"/>
    <row r="24" spans="1:13" s="4" customFormat="1" ht="16.5" customHeight="1" x14ac:dyDescent="0.3"/>
    <row r="25" spans="1:13" s="4" customFormat="1" ht="16.5" customHeight="1" x14ac:dyDescent="0.3"/>
    <row r="26" spans="1:13" s="4" customFormat="1" ht="22.2" customHeight="1" x14ac:dyDescent="0.3">
      <c r="A26" s="29" t="s">
        <v>0</v>
      </c>
      <c r="B26" s="10"/>
      <c r="C26" s="10"/>
      <c r="L26" s="26" t="s">
        <v>277</v>
      </c>
      <c r="M26" s="188" t="s">
        <v>352</v>
      </c>
    </row>
    <row r="27" spans="1:13" s="4" customFormat="1" ht="25.2" customHeight="1" x14ac:dyDescent="0.3">
      <c r="A27" s="29" t="s">
        <v>2</v>
      </c>
      <c r="B27" s="206" t="s">
        <v>148</v>
      </c>
      <c r="C27" s="12"/>
      <c r="D27" s="12"/>
      <c r="E27" s="12"/>
      <c r="F27" s="12"/>
      <c r="G27" s="12"/>
      <c r="H27" s="12"/>
      <c r="I27" s="12"/>
      <c r="J27" s="12"/>
      <c r="K27" s="120"/>
      <c r="L27" s="26" t="s">
        <v>149</v>
      </c>
      <c r="M27" s="26" t="s">
        <v>5</v>
      </c>
    </row>
    <row r="28" spans="1:13" s="4" customFormat="1" ht="30.6" customHeight="1" x14ac:dyDescent="0.3">
      <c r="A28" s="380" t="s">
        <v>278</v>
      </c>
      <c r="B28" s="380"/>
      <c r="C28" s="380"/>
      <c r="D28" s="380"/>
      <c r="E28" s="380"/>
      <c r="F28" s="380"/>
      <c r="G28" s="380"/>
      <c r="H28" s="380"/>
      <c r="I28" s="380"/>
      <c r="J28" s="380"/>
      <c r="K28" s="380"/>
      <c r="L28" s="380"/>
      <c r="M28" s="380"/>
    </row>
    <row r="29" spans="1:13" s="4" customFormat="1" ht="9" customHeight="1" x14ac:dyDescent="0.3">
      <c r="A29" s="3"/>
      <c r="B29" s="3"/>
      <c r="C29" s="3"/>
      <c r="D29" s="3"/>
      <c r="E29" s="3"/>
      <c r="F29" s="3"/>
      <c r="G29" s="3"/>
      <c r="H29" s="3"/>
      <c r="I29" s="3"/>
      <c r="J29" s="3"/>
      <c r="K29" s="1"/>
      <c r="L29" s="1"/>
      <c r="M29" s="1"/>
    </row>
    <row r="30" spans="1:13" s="4" customFormat="1" ht="22.5" customHeight="1" x14ac:dyDescent="0.3">
      <c r="A30" s="24"/>
      <c r="B30" s="24"/>
      <c r="C30" s="24"/>
      <c r="D30" s="24"/>
      <c r="F30" s="25" t="s">
        <v>361</v>
      </c>
      <c r="G30" s="24"/>
      <c r="H30" s="24"/>
      <c r="I30" s="24"/>
      <c r="J30" s="8"/>
      <c r="K30" s="8"/>
      <c r="L30" s="1"/>
      <c r="M30" s="122" t="s">
        <v>152</v>
      </c>
    </row>
    <row r="31" spans="1:13" s="4" customFormat="1" ht="34.5" customHeight="1" x14ac:dyDescent="0.3">
      <c r="A31" s="383" t="s">
        <v>168</v>
      </c>
      <c r="B31" s="14" t="s">
        <v>153</v>
      </c>
      <c r="C31" s="15"/>
      <c r="D31" s="42"/>
      <c r="E31" s="414" t="s">
        <v>359</v>
      </c>
      <c r="F31" s="415"/>
      <c r="G31" s="361" t="s">
        <v>7</v>
      </c>
      <c r="H31" s="362"/>
      <c r="I31" s="365" t="s">
        <v>155</v>
      </c>
      <c r="J31" s="361" t="s">
        <v>156</v>
      </c>
      <c r="K31" s="389"/>
      <c r="L31" s="389"/>
      <c r="M31" s="389"/>
    </row>
    <row r="32" spans="1:13" s="4" customFormat="1" ht="29.25" customHeight="1" x14ac:dyDescent="0.3">
      <c r="A32" s="384"/>
      <c r="B32" s="363" t="s">
        <v>10</v>
      </c>
      <c r="C32" s="365" t="s">
        <v>157</v>
      </c>
      <c r="D32" s="416" t="s">
        <v>158</v>
      </c>
      <c r="E32" s="411" t="s">
        <v>13</v>
      </c>
      <c r="F32" s="384" t="s">
        <v>39</v>
      </c>
      <c r="G32" s="365" t="s">
        <v>354</v>
      </c>
      <c r="H32" s="365" t="s">
        <v>239</v>
      </c>
      <c r="I32" s="367"/>
      <c r="J32" s="363" t="s">
        <v>307</v>
      </c>
      <c r="K32" s="365" t="s">
        <v>308</v>
      </c>
      <c r="L32" s="365" t="s">
        <v>161</v>
      </c>
      <c r="M32" s="409" t="s">
        <v>309</v>
      </c>
    </row>
    <row r="33" spans="1:13" s="4" customFormat="1" ht="48.75" customHeight="1" x14ac:dyDescent="0.3">
      <c r="A33" s="385"/>
      <c r="B33" s="364"/>
      <c r="C33" s="366"/>
      <c r="D33" s="364"/>
      <c r="E33" s="412"/>
      <c r="F33" s="385"/>
      <c r="G33" s="366"/>
      <c r="H33" s="366"/>
      <c r="I33" s="366"/>
      <c r="J33" s="364"/>
      <c r="K33" s="366"/>
      <c r="L33" s="366"/>
      <c r="M33" s="387"/>
    </row>
    <row r="34" spans="1:13" s="7" customFormat="1" ht="20.100000000000001" customHeight="1" x14ac:dyDescent="0.3">
      <c r="A34" s="30" t="s">
        <v>42</v>
      </c>
      <c r="B34" s="123">
        <v>225149</v>
      </c>
      <c r="C34" s="118">
        <v>71585</v>
      </c>
      <c r="D34" s="124">
        <v>205868</v>
      </c>
      <c r="E34" s="124">
        <v>134347</v>
      </c>
      <c r="F34" s="124">
        <v>71521</v>
      </c>
      <c r="G34" s="124">
        <v>96952</v>
      </c>
      <c r="H34" s="124">
        <v>34287</v>
      </c>
      <c r="I34" s="200">
        <f>SUM(I36,I38,I40,I42,I44,I46,I48,I50,I52)</f>
        <v>2070640</v>
      </c>
      <c r="J34" s="118">
        <v>675834</v>
      </c>
      <c r="K34" s="118">
        <v>106041</v>
      </c>
      <c r="L34" s="118">
        <v>176659</v>
      </c>
      <c r="M34" s="199">
        <v>145626</v>
      </c>
    </row>
    <row r="35" spans="1:13" s="7" customFormat="1" ht="20.100000000000001" customHeight="1" x14ac:dyDescent="0.3">
      <c r="A35" s="30"/>
      <c r="B35" s="125"/>
      <c r="C35" s="126"/>
      <c r="I35" s="201"/>
      <c r="J35" s="126"/>
      <c r="K35" s="126"/>
      <c r="L35" s="126"/>
      <c r="M35" s="126"/>
    </row>
    <row r="36" spans="1:13" s="7" customFormat="1" ht="20.100000000000001" customHeight="1" x14ac:dyDescent="0.3">
      <c r="A36" s="30" t="s">
        <v>24</v>
      </c>
      <c r="B36" s="127">
        <v>34</v>
      </c>
      <c r="C36" s="195">
        <v>0</v>
      </c>
      <c r="D36" s="202">
        <v>21</v>
      </c>
      <c r="E36" s="202">
        <v>18</v>
      </c>
      <c r="F36" s="202">
        <v>3</v>
      </c>
      <c r="G36" s="202">
        <v>47</v>
      </c>
      <c r="H36" s="202">
        <v>22</v>
      </c>
      <c r="I36" s="203">
        <v>0</v>
      </c>
      <c r="J36" s="118">
        <v>675834</v>
      </c>
      <c r="K36" s="118">
        <v>106041</v>
      </c>
      <c r="L36" s="118">
        <v>176659</v>
      </c>
      <c r="M36" s="186">
        <v>145626</v>
      </c>
    </row>
    <row r="37" spans="1:13" s="7" customFormat="1" ht="20.100000000000001" customHeight="1" x14ac:dyDescent="0.3">
      <c r="A37" s="30" t="s">
        <v>26</v>
      </c>
      <c r="B37" s="125"/>
      <c r="C37" s="197"/>
      <c r="I37" s="204"/>
    </row>
    <row r="38" spans="1:13" s="7" customFormat="1" ht="20.100000000000001" customHeight="1" x14ac:dyDescent="0.3">
      <c r="A38" s="30" t="s">
        <v>169</v>
      </c>
      <c r="B38" s="127">
        <v>3633</v>
      </c>
      <c r="C38" s="195">
        <v>0</v>
      </c>
      <c r="D38" s="205">
        <v>2274</v>
      </c>
      <c r="E38" s="205">
        <v>1856</v>
      </c>
      <c r="F38" s="202">
        <v>418</v>
      </c>
      <c r="G38" s="205">
        <v>2906</v>
      </c>
      <c r="H38" s="205">
        <v>537</v>
      </c>
      <c r="I38" s="203">
        <v>0</v>
      </c>
      <c r="J38" s="195">
        <v>0</v>
      </c>
      <c r="K38" s="195">
        <v>0</v>
      </c>
      <c r="L38" s="195">
        <v>0</v>
      </c>
      <c r="M38" s="195">
        <v>0</v>
      </c>
    </row>
    <row r="39" spans="1:13" s="7" customFormat="1" ht="20.100000000000001" customHeight="1" x14ac:dyDescent="0.3">
      <c r="A39" s="30"/>
      <c r="B39" s="125"/>
      <c r="C39" s="197"/>
      <c r="I39" s="204"/>
      <c r="J39" s="126"/>
      <c r="K39" s="126"/>
      <c r="L39" s="126"/>
      <c r="M39" s="126"/>
    </row>
    <row r="40" spans="1:13" s="7" customFormat="1" ht="20.100000000000001" customHeight="1" x14ac:dyDescent="0.3">
      <c r="A40" s="30" t="s">
        <v>170</v>
      </c>
      <c r="B40" s="127">
        <v>18647</v>
      </c>
      <c r="C40" s="195">
        <v>0</v>
      </c>
      <c r="D40" s="205">
        <v>14379</v>
      </c>
      <c r="E40" s="205">
        <v>10865</v>
      </c>
      <c r="F40" s="205">
        <v>3514</v>
      </c>
      <c r="G40" s="205">
        <v>11511</v>
      </c>
      <c r="H40" s="205">
        <v>2473</v>
      </c>
      <c r="I40" s="203">
        <v>0</v>
      </c>
      <c r="J40" s="195">
        <v>0</v>
      </c>
      <c r="K40" s="195">
        <v>0</v>
      </c>
      <c r="L40" s="195">
        <v>0</v>
      </c>
      <c r="M40" s="195">
        <v>0</v>
      </c>
    </row>
    <row r="41" spans="1:13" s="7" customFormat="1" ht="20.100000000000001" customHeight="1" x14ac:dyDescent="0.3">
      <c r="A41" s="30"/>
      <c r="B41" s="125"/>
      <c r="C41" s="197"/>
      <c r="I41" s="204"/>
      <c r="J41" s="126"/>
      <c r="K41" s="126"/>
      <c r="L41" s="126"/>
      <c r="M41" s="126"/>
    </row>
    <row r="42" spans="1:13" s="7" customFormat="1" ht="20.100000000000001" customHeight="1" x14ac:dyDescent="0.3">
      <c r="A42" s="30" t="s">
        <v>171</v>
      </c>
      <c r="B42" s="127">
        <v>54607</v>
      </c>
      <c r="C42" s="195">
        <v>0</v>
      </c>
      <c r="D42" s="205">
        <v>46649</v>
      </c>
      <c r="E42" s="205">
        <v>33195</v>
      </c>
      <c r="F42" s="205">
        <v>13454</v>
      </c>
      <c r="G42" s="205">
        <v>17783</v>
      </c>
      <c r="H42" s="205">
        <v>5655</v>
      </c>
      <c r="I42" s="203">
        <v>0</v>
      </c>
      <c r="J42" s="195">
        <v>0</v>
      </c>
      <c r="K42" s="195">
        <v>0</v>
      </c>
      <c r="L42" s="195">
        <v>0</v>
      </c>
      <c r="M42" s="195">
        <v>0</v>
      </c>
    </row>
    <row r="43" spans="1:13" s="7" customFormat="1" ht="20.100000000000001" customHeight="1" x14ac:dyDescent="0.3">
      <c r="A43" s="30"/>
      <c r="B43" s="125"/>
      <c r="C43" s="126"/>
      <c r="D43" s="194"/>
      <c r="E43" s="134"/>
      <c r="F43" s="134"/>
      <c r="G43" s="134"/>
      <c r="H43" s="134"/>
      <c r="I43" s="201"/>
      <c r="J43" s="195"/>
      <c r="K43" s="195"/>
      <c r="L43" s="195"/>
      <c r="M43" s="126"/>
    </row>
    <row r="44" spans="1:13" s="7" customFormat="1" ht="20.100000000000001" customHeight="1" x14ac:dyDescent="0.3">
      <c r="A44" s="30" t="s">
        <v>172</v>
      </c>
      <c r="B44" s="127">
        <v>93581</v>
      </c>
      <c r="C44" s="118">
        <v>16938</v>
      </c>
      <c r="D44" s="205">
        <v>87461</v>
      </c>
      <c r="E44" s="205">
        <v>57811</v>
      </c>
      <c r="F44" s="205">
        <v>29650</v>
      </c>
      <c r="G44" s="205">
        <v>29892</v>
      </c>
      <c r="H44" s="205">
        <v>11454</v>
      </c>
      <c r="I44" s="200">
        <v>263701</v>
      </c>
      <c r="J44" s="195">
        <v>0</v>
      </c>
      <c r="K44" s="195">
        <v>0</v>
      </c>
      <c r="L44" s="195">
        <v>0</v>
      </c>
      <c r="M44" s="195">
        <v>0</v>
      </c>
    </row>
    <row r="45" spans="1:13" s="7" customFormat="1" ht="20.100000000000001" customHeight="1" x14ac:dyDescent="0.3">
      <c r="A45" s="30"/>
      <c r="B45" s="125"/>
      <c r="C45" s="126"/>
      <c r="D45" s="194"/>
      <c r="E45" s="134"/>
      <c r="F45" s="134"/>
      <c r="G45" s="134"/>
      <c r="H45" s="134"/>
      <c r="I45" s="201"/>
      <c r="J45" s="195"/>
      <c r="K45" s="195"/>
      <c r="L45" s="195"/>
      <c r="M45" s="126"/>
    </row>
    <row r="46" spans="1:13" s="7" customFormat="1" ht="20.100000000000001" customHeight="1" x14ac:dyDescent="0.3">
      <c r="A46" s="30" t="s">
        <v>173</v>
      </c>
      <c r="B46" s="127">
        <v>47029</v>
      </c>
      <c r="C46" s="118">
        <v>47029</v>
      </c>
      <c r="D46" s="205">
        <v>47002</v>
      </c>
      <c r="E46" s="205">
        <v>26790</v>
      </c>
      <c r="F46" s="205">
        <v>20212</v>
      </c>
      <c r="G46" s="205">
        <v>23991</v>
      </c>
      <c r="H46" s="205">
        <v>9730</v>
      </c>
      <c r="I46" s="200">
        <v>285777</v>
      </c>
      <c r="J46" s="195">
        <v>0</v>
      </c>
      <c r="K46" s="195">
        <v>0</v>
      </c>
      <c r="L46" s="195">
        <v>0</v>
      </c>
      <c r="M46" s="195">
        <v>0</v>
      </c>
    </row>
    <row r="47" spans="1:13" s="7" customFormat="1" ht="20.100000000000001" customHeight="1" x14ac:dyDescent="0.3">
      <c r="A47" s="30"/>
      <c r="B47" s="125"/>
      <c r="C47" s="126"/>
      <c r="D47" s="194"/>
      <c r="E47" s="134"/>
      <c r="F47" s="134"/>
      <c r="G47" s="134"/>
      <c r="H47" s="134"/>
      <c r="I47" s="201"/>
      <c r="J47" s="195"/>
      <c r="K47" s="195"/>
      <c r="L47" s="195"/>
      <c r="M47" s="126"/>
    </row>
    <row r="48" spans="1:13" s="7" customFormat="1" ht="20.100000000000001" customHeight="1" x14ac:dyDescent="0.3">
      <c r="A48" s="30" t="s">
        <v>174</v>
      </c>
      <c r="B48" s="127">
        <v>7312</v>
      </c>
      <c r="C48" s="118">
        <v>7312</v>
      </c>
      <c r="D48" s="205">
        <v>7753</v>
      </c>
      <c r="E48" s="205">
        <v>3713</v>
      </c>
      <c r="F48" s="205">
        <v>4040</v>
      </c>
      <c r="G48" s="205">
        <v>9388</v>
      </c>
      <c r="H48" s="205">
        <v>3910</v>
      </c>
      <c r="I48" s="200">
        <v>262028</v>
      </c>
      <c r="J48" s="195">
        <v>0</v>
      </c>
      <c r="K48" s="195">
        <v>0</v>
      </c>
      <c r="L48" s="195">
        <v>0</v>
      </c>
      <c r="M48" s="195">
        <v>0</v>
      </c>
    </row>
    <row r="49" spans="1:13" s="7" customFormat="1" ht="20.100000000000001" customHeight="1" x14ac:dyDescent="0.3">
      <c r="A49" s="30"/>
      <c r="B49" s="125"/>
      <c r="C49" s="126"/>
      <c r="D49" s="194"/>
      <c r="E49" s="134"/>
      <c r="F49" s="134"/>
      <c r="G49" s="134"/>
      <c r="H49" s="134"/>
      <c r="I49" s="201"/>
      <c r="J49" s="195"/>
      <c r="K49" s="195"/>
      <c r="L49" s="195"/>
      <c r="M49" s="126"/>
    </row>
    <row r="50" spans="1:13" s="7" customFormat="1" ht="20.100000000000001" customHeight="1" x14ac:dyDescent="0.3">
      <c r="A50" s="30" t="s">
        <v>175</v>
      </c>
      <c r="B50" s="127">
        <v>289</v>
      </c>
      <c r="C50" s="118">
        <v>289</v>
      </c>
      <c r="D50" s="202">
        <v>309</v>
      </c>
      <c r="E50" s="202">
        <v>96</v>
      </c>
      <c r="F50" s="202">
        <v>213</v>
      </c>
      <c r="G50" s="205">
        <v>1222</v>
      </c>
      <c r="H50" s="202">
        <v>431</v>
      </c>
      <c r="I50" s="200">
        <v>287968</v>
      </c>
      <c r="J50" s="195">
        <v>0</v>
      </c>
      <c r="K50" s="195">
        <v>0</v>
      </c>
      <c r="L50" s="195">
        <v>0</v>
      </c>
      <c r="M50" s="195">
        <v>0</v>
      </c>
    </row>
    <row r="51" spans="1:13" s="7" customFormat="1" ht="20.100000000000001" customHeight="1" x14ac:dyDescent="0.3">
      <c r="A51" s="30"/>
      <c r="B51" s="125"/>
      <c r="C51" s="126"/>
      <c r="D51" s="194"/>
      <c r="E51" s="134"/>
      <c r="F51" s="134"/>
      <c r="G51" s="134"/>
      <c r="H51" s="134"/>
      <c r="I51" s="201"/>
      <c r="J51" s="195"/>
      <c r="K51" s="195"/>
      <c r="L51" s="195"/>
      <c r="M51" s="126"/>
    </row>
    <row r="52" spans="1:13" s="7" customFormat="1" ht="20.100000000000001" customHeight="1" x14ac:dyDescent="0.3">
      <c r="A52" s="30" t="s">
        <v>33</v>
      </c>
      <c r="B52" s="127">
        <v>17</v>
      </c>
      <c r="C52" s="118">
        <v>17</v>
      </c>
      <c r="D52" s="202">
        <v>20</v>
      </c>
      <c r="E52" s="202">
        <v>3</v>
      </c>
      <c r="F52" s="202">
        <v>17</v>
      </c>
      <c r="G52" s="202">
        <v>212</v>
      </c>
      <c r="H52" s="202">
        <v>75</v>
      </c>
      <c r="I52" s="200">
        <v>971166</v>
      </c>
      <c r="J52" s="195">
        <v>0</v>
      </c>
      <c r="K52" s="195">
        <v>0</v>
      </c>
      <c r="L52" s="195">
        <v>0</v>
      </c>
      <c r="M52" s="195">
        <v>0</v>
      </c>
    </row>
    <row r="53" spans="1:13" s="7" customFormat="1" ht="20.100000000000001" customHeight="1" x14ac:dyDescent="0.3">
      <c r="A53" s="31"/>
      <c r="B53" s="130"/>
      <c r="C53" s="131"/>
      <c r="D53" s="131"/>
      <c r="E53" s="131"/>
      <c r="F53" s="131"/>
      <c r="G53" s="131"/>
      <c r="H53" s="131"/>
      <c r="I53" s="131"/>
      <c r="J53" s="131"/>
      <c r="K53" s="131"/>
      <c r="L53" s="131"/>
      <c r="M53" s="131"/>
    </row>
    <row r="54" spans="1:13" s="7" customFormat="1" ht="20.100000000000001" customHeight="1" x14ac:dyDescent="0.3">
      <c r="A54" s="4" t="s">
        <v>356</v>
      </c>
      <c r="B54" s="4"/>
      <c r="C54" s="4"/>
      <c r="D54" s="4"/>
      <c r="E54" s="4"/>
      <c r="F54" s="4"/>
      <c r="G54" s="4"/>
      <c r="H54" s="4"/>
      <c r="I54" s="4"/>
      <c r="J54" s="4"/>
      <c r="K54" s="4"/>
      <c r="L54" s="4"/>
      <c r="M54" s="4"/>
    </row>
    <row r="55" spans="1:13" s="8" customFormat="1" ht="27.6" customHeight="1" x14ac:dyDescent="0.3">
      <c r="A55" s="4" t="s">
        <v>357</v>
      </c>
      <c r="B55" s="4"/>
      <c r="C55" s="4"/>
      <c r="D55" s="4"/>
      <c r="E55" s="4"/>
      <c r="F55" s="4"/>
      <c r="G55" s="4"/>
      <c r="H55" s="4"/>
      <c r="I55" s="4"/>
      <c r="J55" s="4"/>
      <c r="K55" s="4"/>
      <c r="L55" s="4"/>
      <c r="M55" s="4"/>
    </row>
    <row r="56" spans="1:13" s="4" customFormat="1" ht="19.5" customHeight="1" x14ac:dyDescent="0.3"/>
    <row r="57" spans="1:13" s="4" customFormat="1" ht="21.6" customHeight="1" x14ac:dyDescent="0.3"/>
    <row r="58" spans="1:13" s="4" customFormat="1" ht="16.5" customHeight="1" x14ac:dyDescent="0.3"/>
    <row r="59" spans="1:13" s="4" customFormat="1" ht="16.5" customHeight="1" x14ac:dyDescent="0.3"/>
    <row r="60" spans="1:13" s="4" customFormat="1" ht="16.5" customHeight="1" x14ac:dyDescent="0.3"/>
    <row r="61" spans="1:13" s="4" customFormat="1" ht="16.5" customHeight="1" x14ac:dyDescent="0.3"/>
    <row r="62" spans="1:13" s="4" customFormat="1" ht="16.5" customHeight="1" x14ac:dyDescent="0.3"/>
    <row r="63" spans="1:13" s="4" customFormat="1" ht="16.5" customHeight="1" x14ac:dyDescent="0.3"/>
    <row r="64" spans="1:13" s="4" customFormat="1" ht="16.5" customHeight="1" x14ac:dyDescent="0.3"/>
    <row r="65" s="4" customFormat="1" ht="16.5" customHeight="1" x14ac:dyDescent="0.3"/>
    <row r="66" s="4" customFormat="1" ht="16.5" customHeight="1" x14ac:dyDescent="0.3"/>
    <row r="67" s="4" customFormat="1" ht="16.5" customHeight="1" x14ac:dyDescent="0.3"/>
    <row r="68" s="4" customFormat="1" ht="16.5" customHeight="1" x14ac:dyDescent="0.3"/>
    <row r="69" s="4" customFormat="1" ht="16.5" customHeight="1" x14ac:dyDescent="0.3"/>
    <row r="70" s="4" customFormat="1" ht="16.5" customHeight="1" x14ac:dyDescent="0.3"/>
    <row r="71" s="4" customFormat="1" ht="16.5" customHeight="1" x14ac:dyDescent="0.3"/>
  </sheetData>
  <mergeCells count="35">
    <mergeCell ref="A31:A33"/>
    <mergeCell ref="G31:H31"/>
    <mergeCell ref="E31:F31"/>
    <mergeCell ref="H32:H33"/>
    <mergeCell ref="J31:M31"/>
    <mergeCell ref="I31:I33"/>
    <mergeCell ref="B32:B33"/>
    <mergeCell ref="C32:C33"/>
    <mergeCell ref="D32:D33"/>
    <mergeCell ref="E32:E33"/>
    <mergeCell ref="M32:M33"/>
    <mergeCell ref="F32:F33"/>
    <mergeCell ref="G32:G33"/>
    <mergeCell ref="K32:K33"/>
    <mergeCell ref="L32:L33"/>
    <mergeCell ref="J32:J33"/>
    <mergeCell ref="A3:M3"/>
    <mergeCell ref="I6:I8"/>
    <mergeCell ref="J7:J8"/>
    <mergeCell ref="M7:M8"/>
    <mergeCell ref="B6:C6"/>
    <mergeCell ref="E6:F6"/>
    <mergeCell ref="E7:E8"/>
    <mergeCell ref="D7:D8"/>
    <mergeCell ref="F7:F8"/>
    <mergeCell ref="A28:M28"/>
    <mergeCell ref="A6:A8"/>
    <mergeCell ref="G6:H6"/>
    <mergeCell ref="J6:M6"/>
    <mergeCell ref="K7:K8"/>
    <mergeCell ref="L7:L8"/>
    <mergeCell ref="C7:C8"/>
    <mergeCell ref="B7:B8"/>
    <mergeCell ref="H7:H8"/>
    <mergeCell ref="G7:G8"/>
  </mergeCells>
  <phoneticPr fontId="4" type="noConversion"/>
  <printOptions horizontalCentered="1" verticalCentered="1"/>
  <pageMargins left="0.25" right="0.25" top="0.75" bottom="0.75" header="0.3" footer="0.3"/>
  <pageSetup paperSize="9" scale="35" firstPageNumber="168" orientation="landscape" r:id="rId1"/>
  <colBreaks count="1" manualBreakCount="1">
    <brk id="1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58"/>
  <sheetViews>
    <sheetView zoomScale="90" zoomScaleNormal="90" workbookViewId="0">
      <selection activeCell="B9" sqref="B9:B10"/>
    </sheetView>
  </sheetViews>
  <sheetFormatPr defaultRowHeight="16.2" x14ac:dyDescent="0.3"/>
  <cols>
    <col min="1" max="1" width="19.6640625" customWidth="1"/>
    <col min="2" max="8" width="12.6640625" customWidth="1"/>
    <col min="9" max="9" width="14.44140625" bestFit="1" customWidth="1"/>
    <col min="10" max="12" width="15.109375" customWidth="1"/>
    <col min="13" max="13" width="13.109375" customWidth="1"/>
    <col min="14" max="14" width="14" customWidth="1"/>
  </cols>
  <sheetData>
    <row r="1" spans="1:14" x14ac:dyDescent="0.3">
      <c r="A1" s="29" t="s">
        <v>0</v>
      </c>
      <c r="B1" s="10"/>
      <c r="C1" s="10"/>
      <c r="D1" s="10"/>
      <c r="E1" s="10"/>
      <c r="F1" s="10"/>
      <c r="G1" s="10"/>
      <c r="H1" s="10"/>
      <c r="I1" s="10"/>
      <c r="J1" s="10"/>
      <c r="K1" s="4"/>
      <c r="L1" s="4"/>
      <c r="M1" s="26" t="s">
        <v>277</v>
      </c>
      <c r="N1" s="188" t="s">
        <v>352</v>
      </c>
    </row>
    <row r="2" spans="1:14" x14ac:dyDescent="0.3">
      <c r="A2" s="29" t="s">
        <v>2</v>
      </c>
      <c r="B2" s="24" t="s">
        <v>148</v>
      </c>
      <c r="C2" s="12"/>
      <c r="D2" s="12"/>
      <c r="E2" s="12"/>
      <c r="F2" s="12"/>
      <c r="G2" s="12"/>
      <c r="H2" s="12"/>
      <c r="I2" s="12"/>
      <c r="J2" s="12" t="s">
        <v>3</v>
      </c>
      <c r="K2" s="120"/>
      <c r="L2" s="121"/>
      <c r="M2" s="26" t="s">
        <v>149</v>
      </c>
      <c r="N2" s="26" t="s">
        <v>5</v>
      </c>
    </row>
    <row r="3" spans="1:14" x14ac:dyDescent="0.3">
      <c r="A3" s="10"/>
      <c r="B3" s="10"/>
      <c r="C3" s="10"/>
      <c r="D3" s="10"/>
      <c r="E3" s="10"/>
      <c r="F3" s="10"/>
      <c r="G3" s="10"/>
      <c r="H3" s="10"/>
      <c r="I3" s="10"/>
      <c r="J3" s="10"/>
      <c r="K3" s="4"/>
      <c r="L3" s="4"/>
      <c r="M3" s="4"/>
      <c r="N3" s="4"/>
    </row>
    <row r="4" spans="1:14" ht="22.2" x14ac:dyDescent="0.3">
      <c r="A4" s="380" t="s">
        <v>150</v>
      </c>
      <c r="B4" s="380"/>
      <c r="C4" s="380"/>
      <c r="D4" s="380"/>
      <c r="E4" s="380"/>
      <c r="F4" s="380"/>
      <c r="G4" s="380"/>
      <c r="H4" s="380"/>
      <c r="I4" s="380"/>
      <c r="J4" s="380"/>
      <c r="K4" s="380"/>
      <c r="L4" s="380"/>
      <c r="M4" s="427"/>
      <c r="N4" s="427"/>
    </row>
    <row r="5" spans="1:14" ht="19.8" x14ac:dyDescent="0.3">
      <c r="A5" s="3"/>
      <c r="B5" s="3"/>
      <c r="C5" s="3"/>
      <c r="D5" s="3"/>
      <c r="E5" s="3"/>
      <c r="F5" s="3"/>
      <c r="G5" s="3"/>
      <c r="H5" s="3"/>
      <c r="I5" s="3"/>
      <c r="J5" s="3"/>
      <c r="K5" s="1"/>
      <c r="L5" s="1"/>
      <c r="M5" s="1"/>
      <c r="N5" s="1"/>
    </row>
    <row r="6" spans="1:14" ht="14.4" customHeight="1" x14ac:dyDescent="0.3">
      <c r="A6" s="24"/>
      <c r="B6" s="24"/>
      <c r="C6" s="24"/>
      <c r="D6" s="24"/>
      <c r="E6" s="2"/>
      <c r="F6" s="25" t="s">
        <v>353</v>
      </c>
      <c r="G6" s="24"/>
      <c r="H6" s="24"/>
      <c r="I6" s="24"/>
      <c r="J6" s="8"/>
      <c r="K6" s="8"/>
      <c r="L6" s="1"/>
      <c r="M6" s="1"/>
      <c r="N6" s="122" t="s">
        <v>152</v>
      </c>
    </row>
    <row r="7" spans="1:14" ht="30" customHeight="1" x14ac:dyDescent="0.3">
      <c r="A7" s="383" t="s">
        <v>305</v>
      </c>
      <c r="B7" s="361" t="s">
        <v>153</v>
      </c>
      <c r="C7" s="415"/>
      <c r="D7" s="172"/>
      <c r="E7" s="414" t="s">
        <v>359</v>
      </c>
      <c r="F7" s="426"/>
      <c r="G7" s="361" t="s">
        <v>7</v>
      </c>
      <c r="H7" s="362"/>
      <c r="I7" s="365" t="s">
        <v>155</v>
      </c>
      <c r="J7" s="361" t="s">
        <v>156</v>
      </c>
      <c r="K7" s="389"/>
      <c r="L7" s="389"/>
      <c r="M7" s="389"/>
      <c r="N7" s="389"/>
    </row>
    <row r="8" spans="1:14" x14ac:dyDescent="0.3">
      <c r="A8" s="384"/>
      <c r="B8" s="363" t="s">
        <v>10</v>
      </c>
      <c r="C8" s="365" t="s">
        <v>157</v>
      </c>
      <c r="D8" s="416" t="s">
        <v>158</v>
      </c>
      <c r="E8" s="363" t="s">
        <v>13</v>
      </c>
      <c r="F8" s="363" t="s">
        <v>39</v>
      </c>
      <c r="G8" s="365" t="s">
        <v>354</v>
      </c>
      <c r="H8" s="365" t="s">
        <v>239</v>
      </c>
      <c r="I8" s="367"/>
      <c r="J8" s="363" t="s">
        <v>307</v>
      </c>
      <c r="K8" s="365" t="s">
        <v>308</v>
      </c>
      <c r="L8" s="365" t="s">
        <v>161</v>
      </c>
      <c r="M8" s="409" t="s">
        <v>309</v>
      </c>
      <c r="N8" s="420"/>
    </row>
    <row r="9" spans="1:14" x14ac:dyDescent="0.3">
      <c r="A9" s="385"/>
      <c r="B9" s="364"/>
      <c r="C9" s="366"/>
      <c r="D9" s="364"/>
      <c r="E9" s="364"/>
      <c r="F9" s="364"/>
      <c r="G9" s="366"/>
      <c r="H9" s="366"/>
      <c r="I9" s="366"/>
      <c r="J9" s="364"/>
      <c r="K9" s="366"/>
      <c r="L9" s="366"/>
      <c r="M9" s="387"/>
      <c r="N9" s="421"/>
    </row>
    <row r="10" spans="1:14" x14ac:dyDescent="0.3">
      <c r="A10" s="30" t="s">
        <v>41</v>
      </c>
      <c r="B10" s="177">
        <v>209493</v>
      </c>
      <c r="C10" s="292">
        <v>62791</v>
      </c>
      <c r="D10" s="292">
        <v>189416</v>
      </c>
      <c r="E10" s="292">
        <v>122362</v>
      </c>
      <c r="F10" s="292">
        <v>67054</v>
      </c>
      <c r="G10" s="292">
        <v>96013</v>
      </c>
      <c r="H10" s="292">
        <v>32907</v>
      </c>
      <c r="I10" s="292">
        <v>2039513</v>
      </c>
      <c r="J10" s="292">
        <v>693080</v>
      </c>
      <c r="K10" s="292">
        <v>159957</v>
      </c>
      <c r="L10" s="292">
        <v>149220</v>
      </c>
      <c r="M10" s="422">
        <v>167406</v>
      </c>
      <c r="N10" s="422"/>
    </row>
    <row r="11" spans="1:14" x14ac:dyDescent="0.3">
      <c r="A11" s="30"/>
      <c r="B11" s="54"/>
      <c r="C11" s="55"/>
      <c r="D11" s="272"/>
      <c r="E11" s="284"/>
      <c r="F11" s="284"/>
      <c r="G11" s="63"/>
      <c r="H11" s="63"/>
      <c r="I11" s="55"/>
      <c r="J11" s="55"/>
      <c r="K11" s="55"/>
      <c r="L11" s="55"/>
      <c r="M11" s="425"/>
      <c r="N11" s="425"/>
    </row>
    <row r="12" spans="1:14" x14ac:dyDescent="0.3">
      <c r="A12" s="30" t="s">
        <v>14</v>
      </c>
      <c r="B12" s="54">
        <v>21686</v>
      </c>
      <c r="C12" s="292">
        <v>9459</v>
      </c>
      <c r="D12" s="292">
        <v>33006</v>
      </c>
      <c r="E12" s="292">
        <v>20907</v>
      </c>
      <c r="F12" s="292">
        <v>12099</v>
      </c>
      <c r="G12" s="292">
        <v>10441</v>
      </c>
      <c r="H12" s="292">
        <v>4564</v>
      </c>
      <c r="I12" s="292">
        <v>284671</v>
      </c>
      <c r="J12" s="292">
        <v>71017</v>
      </c>
      <c r="K12" s="292">
        <v>10928</v>
      </c>
      <c r="L12" s="292">
        <v>8282</v>
      </c>
      <c r="M12" s="417">
        <v>3376</v>
      </c>
      <c r="N12" s="417"/>
    </row>
    <row r="13" spans="1:14" x14ac:dyDescent="0.3">
      <c r="A13" s="30"/>
      <c r="B13" s="54"/>
      <c r="C13" s="55"/>
      <c r="D13" s="269"/>
      <c r="E13" s="269"/>
      <c r="F13" s="269"/>
      <c r="G13" s="269"/>
      <c r="H13" s="269"/>
      <c r="I13" s="55"/>
      <c r="J13" s="55"/>
      <c r="K13" s="55"/>
      <c r="L13" s="55"/>
      <c r="M13" s="425"/>
      <c r="N13" s="425"/>
    </row>
    <row r="14" spans="1:14" x14ac:dyDescent="0.3">
      <c r="A14" s="30" t="s">
        <v>15</v>
      </c>
      <c r="B14" s="54">
        <v>39527</v>
      </c>
      <c r="C14" s="292">
        <v>13113</v>
      </c>
      <c r="D14" s="292">
        <v>52895</v>
      </c>
      <c r="E14" s="292">
        <v>35671</v>
      </c>
      <c r="F14" s="292">
        <v>17224</v>
      </c>
      <c r="G14" s="292">
        <v>16568</v>
      </c>
      <c r="H14" s="292">
        <v>6002</v>
      </c>
      <c r="I14" s="292">
        <v>492652</v>
      </c>
      <c r="J14" s="292">
        <v>134450</v>
      </c>
      <c r="K14" s="292">
        <v>21620</v>
      </c>
      <c r="L14" s="292">
        <v>15390</v>
      </c>
      <c r="M14" s="417">
        <v>6490</v>
      </c>
      <c r="N14" s="417"/>
    </row>
    <row r="15" spans="1:14" x14ac:dyDescent="0.3">
      <c r="A15" s="30"/>
      <c r="B15" s="54"/>
      <c r="C15" s="55"/>
      <c r="D15" s="269"/>
      <c r="E15" s="269"/>
      <c r="F15" s="269"/>
      <c r="G15" s="269"/>
      <c r="H15" s="269"/>
      <c r="I15" s="55"/>
      <c r="J15" s="55"/>
      <c r="K15" s="55"/>
      <c r="L15" s="55"/>
      <c r="M15" s="425"/>
      <c r="N15" s="425"/>
    </row>
    <row r="16" spans="1:14" x14ac:dyDescent="0.3">
      <c r="A16" s="30" t="s">
        <v>16</v>
      </c>
      <c r="B16" s="54">
        <v>49482</v>
      </c>
      <c r="C16" s="292">
        <v>13679</v>
      </c>
      <c r="D16" s="292">
        <v>48716</v>
      </c>
      <c r="E16" s="292">
        <v>32003</v>
      </c>
      <c r="F16" s="292">
        <v>16713</v>
      </c>
      <c r="G16" s="292">
        <v>21298</v>
      </c>
      <c r="H16" s="292">
        <v>7027</v>
      </c>
      <c r="I16" s="292">
        <v>310053</v>
      </c>
      <c r="J16" s="292">
        <v>120795</v>
      </c>
      <c r="K16" s="292">
        <v>20983</v>
      </c>
      <c r="L16" s="292">
        <v>16071</v>
      </c>
      <c r="M16" s="417">
        <v>11328</v>
      </c>
      <c r="N16" s="417"/>
    </row>
    <row r="17" spans="1:14" x14ac:dyDescent="0.3">
      <c r="A17" s="30"/>
      <c r="B17" s="54"/>
      <c r="C17" s="55"/>
      <c r="D17" s="269"/>
      <c r="E17" s="269"/>
      <c r="F17" s="269"/>
      <c r="G17" s="269"/>
      <c r="H17" s="269"/>
      <c r="I17" s="55"/>
      <c r="J17" s="55"/>
      <c r="K17" s="55"/>
      <c r="L17" s="55"/>
      <c r="M17" s="425"/>
      <c r="N17" s="425"/>
    </row>
    <row r="18" spans="1:14" x14ac:dyDescent="0.3">
      <c r="A18" s="30" t="s">
        <v>164</v>
      </c>
      <c r="B18" s="54">
        <v>98769</v>
      </c>
      <c r="C18" s="292">
        <v>26533</v>
      </c>
      <c r="D18" s="292">
        <v>54799</v>
      </c>
      <c r="E18" s="292">
        <v>33781</v>
      </c>
      <c r="F18" s="292">
        <v>21018</v>
      </c>
      <c r="G18" s="292">
        <v>59802</v>
      </c>
      <c r="H18" s="292">
        <v>15314</v>
      </c>
      <c r="I18" s="292">
        <v>943259</v>
      </c>
      <c r="J18" s="292">
        <v>366818</v>
      </c>
      <c r="K18" s="292">
        <v>106426</v>
      </c>
      <c r="L18" s="292">
        <v>109477</v>
      </c>
      <c r="M18" s="417">
        <v>146212</v>
      </c>
      <c r="N18" s="417"/>
    </row>
    <row r="19" spans="1:14" x14ac:dyDescent="0.3">
      <c r="A19" s="30"/>
      <c r="B19" s="54"/>
      <c r="C19" s="55"/>
      <c r="D19" s="269"/>
      <c r="E19" s="269"/>
      <c r="F19" s="269"/>
      <c r="G19" s="269"/>
      <c r="H19" s="269"/>
      <c r="I19" s="55"/>
      <c r="J19" s="55"/>
      <c r="K19" s="55"/>
      <c r="L19" s="55"/>
      <c r="M19" s="424"/>
      <c r="N19" s="424"/>
    </row>
    <row r="20" spans="1:14" x14ac:dyDescent="0.3">
      <c r="A20" s="30" t="s">
        <v>165</v>
      </c>
      <c r="B20" s="54">
        <v>29</v>
      </c>
      <c r="C20" s="269">
        <v>7</v>
      </c>
      <c r="D20" s="292" t="s">
        <v>166</v>
      </c>
      <c r="E20" s="292" t="s">
        <v>166</v>
      </c>
      <c r="F20" s="292" t="s">
        <v>166</v>
      </c>
      <c r="G20" s="292">
        <v>2</v>
      </c>
      <c r="H20" s="292" t="s">
        <v>166</v>
      </c>
      <c r="I20" s="292">
        <v>8878</v>
      </c>
      <c r="J20" s="292" t="s">
        <v>166</v>
      </c>
      <c r="K20" s="292" t="s">
        <v>166</v>
      </c>
      <c r="L20" s="292" t="s">
        <v>166</v>
      </c>
      <c r="M20" s="417" t="s">
        <v>166</v>
      </c>
      <c r="N20" s="417"/>
    </row>
    <row r="21" spans="1:14" x14ac:dyDescent="0.3">
      <c r="A21" s="31"/>
      <c r="B21" s="66"/>
      <c r="C21" s="59"/>
      <c r="D21" s="59"/>
      <c r="E21" s="59"/>
      <c r="F21" s="59"/>
      <c r="G21" s="59"/>
      <c r="H21" s="59"/>
      <c r="I21" s="59"/>
      <c r="J21" s="59"/>
      <c r="K21" s="59"/>
      <c r="L21" s="59"/>
      <c r="M21" s="419"/>
      <c r="N21" s="419"/>
    </row>
    <row r="22" spans="1:14" x14ac:dyDescent="0.3">
      <c r="A22" s="8"/>
      <c r="B22" s="8"/>
      <c r="C22" s="8"/>
      <c r="D22" s="8"/>
      <c r="E22" s="8"/>
      <c r="F22" s="8"/>
      <c r="G22" s="8"/>
      <c r="H22" s="8"/>
      <c r="I22" s="8"/>
      <c r="J22" s="8"/>
      <c r="K22" s="8"/>
      <c r="L22" s="8"/>
      <c r="M22" s="8"/>
      <c r="N22" s="8"/>
    </row>
    <row r="23" spans="1:14" x14ac:dyDescent="0.3">
      <c r="A23" s="4"/>
      <c r="B23" s="4"/>
      <c r="C23" s="4"/>
      <c r="D23" s="4"/>
      <c r="E23" s="4"/>
      <c r="F23" s="4"/>
      <c r="G23" s="4"/>
      <c r="H23" s="4"/>
      <c r="I23" s="4"/>
      <c r="J23" s="4"/>
      <c r="K23" s="4"/>
      <c r="L23" s="4"/>
      <c r="M23" s="4"/>
      <c r="N23" s="4"/>
    </row>
    <row r="24" spans="1:14" x14ac:dyDescent="0.3">
      <c r="A24" s="29" t="s">
        <v>0</v>
      </c>
      <c r="B24" s="10"/>
      <c r="C24" s="10"/>
      <c r="D24" s="10"/>
      <c r="E24" s="10"/>
      <c r="F24" s="10"/>
      <c r="G24" s="10"/>
      <c r="H24" s="10"/>
      <c r="I24" s="10"/>
      <c r="J24" s="10"/>
      <c r="K24" s="4"/>
      <c r="L24" s="4"/>
      <c r="M24" s="26" t="s">
        <v>277</v>
      </c>
      <c r="N24" s="188" t="s">
        <v>352</v>
      </c>
    </row>
    <row r="25" spans="1:14" x14ac:dyDescent="0.3">
      <c r="A25" s="29" t="s">
        <v>2</v>
      </c>
      <c r="B25" s="24" t="s">
        <v>148</v>
      </c>
      <c r="C25" s="12"/>
      <c r="D25" s="12"/>
      <c r="E25" s="12"/>
      <c r="F25" s="12"/>
      <c r="G25" s="12"/>
      <c r="H25" s="12"/>
      <c r="I25" s="12"/>
      <c r="J25" s="12" t="s">
        <v>3</v>
      </c>
      <c r="K25" s="120"/>
      <c r="L25" s="121"/>
      <c r="M25" s="26" t="s">
        <v>149</v>
      </c>
      <c r="N25" s="26" t="s">
        <v>5</v>
      </c>
    </row>
    <row r="26" spans="1:14" x14ac:dyDescent="0.3">
      <c r="A26" s="10"/>
      <c r="B26" s="10"/>
      <c r="C26" s="10"/>
      <c r="D26" s="10"/>
      <c r="E26" s="10"/>
      <c r="F26" s="10"/>
      <c r="G26" s="10"/>
      <c r="H26" s="10"/>
      <c r="I26" s="10"/>
      <c r="J26" s="10"/>
      <c r="K26" s="4"/>
      <c r="L26" s="4"/>
      <c r="M26" s="4"/>
      <c r="N26" s="4"/>
    </row>
    <row r="27" spans="1:14" ht="22.2" x14ac:dyDescent="0.3">
      <c r="A27" s="380" t="s">
        <v>278</v>
      </c>
      <c r="B27" s="380"/>
      <c r="C27" s="380"/>
      <c r="D27" s="380"/>
      <c r="E27" s="380"/>
      <c r="F27" s="380"/>
      <c r="G27" s="380"/>
      <c r="H27" s="380"/>
      <c r="I27" s="380"/>
      <c r="J27" s="380"/>
      <c r="K27" s="380"/>
      <c r="L27" s="380"/>
      <c r="M27" s="380"/>
      <c r="N27" s="380"/>
    </row>
    <row r="28" spans="1:14" ht="19.8" x14ac:dyDescent="0.3">
      <c r="A28" s="3"/>
      <c r="B28" s="3"/>
      <c r="C28" s="3"/>
      <c r="D28" s="3"/>
      <c r="E28" s="3"/>
      <c r="F28" s="3"/>
      <c r="G28" s="3"/>
      <c r="H28" s="3"/>
      <c r="I28" s="3"/>
      <c r="J28" s="3"/>
      <c r="K28" s="1"/>
      <c r="L28" s="1"/>
      <c r="M28" s="1"/>
      <c r="N28" s="1"/>
    </row>
    <row r="29" spans="1:14" x14ac:dyDescent="0.3">
      <c r="A29" s="24"/>
      <c r="B29" s="24"/>
      <c r="C29" s="24"/>
      <c r="D29" s="24"/>
      <c r="E29" s="4"/>
      <c r="F29" s="25" t="s">
        <v>355</v>
      </c>
      <c r="G29" s="24"/>
      <c r="H29" s="24"/>
      <c r="I29" s="24"/>
      <c r="J29" s="8"/>
      <c r="K29" s="8"/>
      <c r="L29" s="1"/>
      <c r="M29" s="1"/>
      <c r="N29" s="122" t="s">
        <v>167</v>
      </c>
    </row>
    <row r="30" spans="1:14" x14ac:dyDescent="0.3">
      <c r="A30" s="383" t="s">
        <v>168</v>
      </c>
      <c r="B30" s="14" t="s">
        <v>153</v>
      </c>
      <c r="C30" s="15"/>
      <c r="D30" s="172" t="s">
        <v>154</v>
      </c>
      <c r="E30" s="17"/>
      <c r="F30" s="15"/>
      <c r="G30" s="361" t="s">
        <v>7</v>
      </c>
      <c r="H30" s="362"/>
      <c r="I30" s="365" t="s">
        <v>155</v>
      </c>
      <c r="J30" s="361" t="s">
        <v>156</v>
      </c>
      <c r="K30" s="389"/>
      <c r="L30" s="389"/>
      <c r="M30" s="389"/>
      <c r="N30" s="389"/>
    </row>
    <row r="31" spans="1:14" x14ac:dyDescent="0.3">
      <c r="A31" s="384"/>
      <c r="B31" s="363" t="s">
        <v>10</v>
      </c>
      <c r="C31" s="365" t="s">
        <v>157</v>
      </c>
      <c r="D31" s="411" t="s">
        <v>158</v>
      </c>
      <c r="E31" s="363" t="s">
        <v>13</v>
      </c>
      <c r="F31" s="363" t="s">
        <v>39</v>
      </c>
      <c r="G31" s="365" t="s">
        <v>354</v>
      </c>
      <c r="H31" s="365" t="s">
        <v>239</v>
      </c>
      <c r="I31" s="367"/>
      <c r="J31" s="363" t="s">
        <v>307</v>
      </c>
      <c r="K31" s="365" t="s">
        <v>308</v>
      </c>
      <c r="L31" s="365" t="s">
        <v>161</v>
      </c>
      <c r="M31" s="409" t="s">
        <v>309</v>
      </c>
      <c r="N31" s="420"/>
    </row>
    <row r="32" spans="1:14" x14ac:dyDescent="0.3">
      <c r="A32" s="385"/>
      <c r="B32" s="364"/>
      <c r="C32" s="366"/>
      <c r="D32" s="412"/>
      <c r="E32" s="364"/>
      <c r="F32" s="364"/>
      <c r="G32" s="366"/>
      <c r="H32" s="366"/>
      <c r="I32" s="366"/>
      <c r="J32" s="364"/>
      <c r="K32" s="366"/>
      <c r="L32" s="366"/>
      <c r="M32" s="387"/>
      <c r="N32" s="421"/>
    </row>
    <row r="33" spans="1:14" x14ac:dyDescent="0.3">
      <c r="A33" s="30" t="s">
        <v>42</v>
      </c>
      <c r="B33" s="123">
        <v>209493</v>
      </c>
      <c r="C33" s="124">
        <v>62791</v>
      </c>
      <c r="D33" s="189">
        <v>189416</v>
      </c>
      <c r="E33" s="189">
        <v>122362</v>
      </c>
      <c r="F33" s="189">
        <v>67054</v>
      </c>
      <c r="G33" s="189">
        <v>96013</v>
      </c>
      <c r="H33" s="189">
        <v>32907</v>
      </c>
      <c r="I33" s="189">
        <v>2039513</v>
      </c>
      <c r="J33" s="189">
        <v>693080</v>
      </c>
      <c r="K33" s="189">
        <v>159957</v>
      </c>
      <c r="L33" s="189">
        <v>149220</v>
      </c>
      <c r="M33" s="422">
        <v>167406</v>
      </c>
      <c r="N33" s="422"/>
    </row>
    <row r="34" spans="1:14" x14ac:dyDescent="0.3">
      <c r="A34" s="30"/>
      <c r="B34" s="54"/>
      <c r="C34" s="55"/>
      <c r="D34" s="191"/>
      <c r="E34" s="63"/>
      <c r="F34" s="63"/>
      <c r="G34" s="192"/>
      <c r="H34" s="192"/>
      <c r="I34" s="55"/>
      <c r="J34" s="55"/>
      <c r="K34" s="55"/>
      <c r="L34" s="55"/>
      <c r="M34" s="418"/>
      <c r="N34" s="418"/>
    </row>
    <row r="35" spans="1:14" x14ac:dyDescent="0.3">
      <c r="A35" s="30" t="s">
        <v>24</v>
      </c>
      <c r="B35" s="190">
        <v>16</v>
      </c>
      <c r="C35" s="189" t="s">
        <v>166</v>
      </c>
      <c r="D35" s="124">
        <v>26</v>
      </c>
      <c r="E35" s="124">
        <v>21</v>
      </c>
      <c r="F35" s="124">
        <v>5</v>
      </c>
      <c r="G35" s="124">
        <v>50</v>
      </c>
      <c r="H35" s="124">
        <v>21</v>
      </c>
      <c r="I35" s="189" t="s">
        <v>166</v>
      </c>
      <c r="J35" s="189">
        <v>693080</v>
      </c>
      <c r="K35" s="189">
        <v>159957</v>
      </c>
      <c r="L35" s="189">
        <v>149220</v>
      </c>
      <c r="M35" s="417">
        <v>167406</v>
      </c>
      <c r="N35" s="417"/>
    </row>
    <row r="36" spans="1:14" x14ac:dyDescent="0.3">
      <c r="A36" s="30" t="s">
        <v>26</v>
      </c>
      <c r="B36" s="54"/>
      <c r="C36" s="193"/>
      <c r="D36" s="194"/>
      <c r="E36" s="63"/>
      <c r="F36" s="63"/>
      <c r="G36" s="134"/>
      <c r="H36" s="134"/>
      <c r="I36" s="193"/>
      <c r="J36" s="55"/>
      <c r="K36" s="55"/>
      <c r="L36" s="55"/>
      <c r="M36" s="418"/>
      <c r="N36" s="418"/>
    </row>
    <row r="37" spans="1:14" x14ac:dyDescent="0.3">
      <c r="A37" s="30" t="s">
        <v>169</v>
      </c>
      <c r="B37" s="190">
        <v>3504</v>
      </c>
      <c r="C37" s="189" t="s">
        <v>166</v>
      </c>
      <c r="D37" s="124">
        <v>2863</v>
      </c>
      <c r="E37" s="124">
        <v>2285</v>
      </c>
      <c r="F37" s="124">
        <v>578</v>
      </c>
      <c r="G37" s="124">
        <v>2987</v>
      </c>
      <c r="H37" s="124">
        <v>543</v>
      </c>
      <c r="I37" s="189" t="s">
        <v>166</v>
      </c>
      <c r="J37" s="189" t="s">
        <v>166</v>
      </c>
      <c r="K37" s="189" t="s">
        <v>166</v>
      </c>
      <c r="L37" s="189" t="s">
        <v>166</v>
      </c>
      <c r="M37" s="417" t="s">
        <v>166</v>
      </c>
      <c r="N37" s="417"/>
    </row>
    <row r="38" spans="1:14" x14ac:dyDescent="0.3">
      <c r="A38" s="30"/>
      <c r="B38" s="54"/>
      <c r="C38" s="193"/>
      <c r="D38" s="194"/>
      <c r="E38" s="134"/>
      <c r="F38" s="134"/>
      <c r="G38" s="134"/>
      <c r="H38" s="134"/>
      <c r="I38" s="193"/>
      <c r="J38" s="55"/>
      <c r="K38" s="55"/>
      <c r="L38" s="55"/>
      <c r="M38" s="418"/>
      <c r="N38" s="418"/>
    </row>
    <row r="39" spans="1:14" x14ac:dyDescent="0.3">
      <c r="A39" s="30" t="s">
        <v>170</v>
      </c>
      <c r="B39" s="190">
        <v>18242</v>
      </c>
      <c r="C39" s="189" t="s">
        <v>166</v>
      </c>
      <c r="D39" s="124">
        <v>16142</v>
      </c>
      <c r="E39" s="124">
        <v>11994</v>
      </c>
      <c r="F39" s="124">
        <v>4148</v>
      </c>
      <c r="G39" s="124">
        <v>11945</v>
      </c>
      <c r="H39" s="124">
        <v>2530</v>
      </c>
      <c r="I39" s="189" t="s">
        <v>166</v>
      </c>
      <c r="J39" s="189" t="s">
        <v>166</v>
      </c>
      <c r="K39" s="189" t="s">
        <v>166</v>
      </c>
      <c r="L39" s="189" t="s">
        <v>166</v>
      </c>
      <c r="M39" s="423"/>
      <c r="N39" s="423"/>
    </row>
    <row r="40" spans="1:14" x14ac:dyDescent="0.3">
      <c r="A40" s="30"/>
      <c r="B40" s="54"/>
      <c r="C40" s="193"/>
      <c r="D40" s="194"/>
      <c r="E40" s="134"/>
      <c r="F40" s="134"/>
      <c r="G40" s="134"/>
      <c r="H40" s="134"/>
      <c r="I40" s="193"/>
      <c r="J40" s="55"/>
      <c r="K40" s="55"/>
      <c r="L40" s="55"/>
      <c r="M40" s="418"/>
      <c r="N40" s="418"/>
    </row>
    <row r="41" spans="1:14" x14ac:dyDescent="0.3">
      <c r="A41" s="30" t="s">
        <v>171</v>
      </c>
      <c r="B41" s="190">
        <v>53545</v>
      </c>
      <c r="C41" s="189" t="s">
        <v>166</v>
      </c>
      <c r="D41" s="124">
        <v>49043</v>
      </c>
      <c r="E41" s="124">
        <v>34349</v>
      </c>
      <c r="F41" s="124">
        <v>14694</v>
      </c>
      <c r="G41" s="124">
        <v>18928</v>
      </c>
      <c r="H41" s="124">
        <v>5817</v>
      </c>
      <c r="I41" s="189" t="s">
        <v>166</v>
      </c>
      <c r="J41" s="189" t="s">
        <v>166</v>
      </c>
      <c r="K41" s="189" t="s">
        <v>166</v>
      </c>
      <c r="L41" s="189" t="s">
        <v>166</v>
      </c>
      <c r="M41" s="417" t="s">
        <v>166</v>
      </c>
      <c r="N41" s="417"/>
    </row>
    <row r="42" spans="1:14" x14ac:dyDescent="0.3">
      <c r="A42" s="30"/>
      <c r="B42" s="54"/>
      <c r="C42" s="55"/>
      <c r="D42" s="194"/>
      <c r="E42" s="134"/>
      <c r="F42" s="134"/>
      <c r="G42" s="134"/>
      <c r="H42" s="134"/>
      <c r="I42" s="55"/>
      <c r="J42" s="195"/>
      <c r="K42" s="195"/>
      <c r="L42" s="195"/>
      <c r="M42" s="418"/>
      <c r="N42" s="418"/>
    </row>
    <row r="43" spans="1:14" x14ac:dyDescent="0.3">
      <c r="A43" s="30" t="s">
        <v>172</v>
      </c>
      <c r="B43" s="190">
        <v>86871</v>
      </c>
      <c r="C43" s="124">
        <v>15476</v>
      </c>
      <c r="D43" s="124">
        <v>79366</v>
      </c>
      <c r="E43" s="124">
        <v>51176</v>
      </c>
      <c r="F43" s="124">
        <v>28190</v>
      </c>
      <c r="G43" s="124">
        <v>29408</v>
      </c>
      <c r="H43" s="124">
        <v>10965</v>
      </c>
      <c r="I43" s="124">
        <v>268021</v>
      </c>
      <c r="J43" s="189" t="s">
        <v>166</v>
      </c>
      <c r="K43" s="189" t="s">
        <v>166</v>
      </c>
      <c r="L43" s="189" t="s">
        <v>166</v>
      </c>
      <c r="M43" s="417" t="s">
        <v>166</v>
      </c>
      <c r="N43" s="417"/>
    </row>
    <row r="44" spans="1:14" x14ac:dyDescent="0.3">
      <c r="A44" s="30"/>
      <c r="B44" s="54"/>
      <c r="C44" s="55"/>
      <c r="D44" s="194"/>
      <c r="E44" s="134"/>
      <c r="F44" s="134"/>
      <c r="G44" s="134"/>
      <c r="H44" s="134"/>
      <c r="I44" s="55"/>
      <c r="J44" s="195"/>
      <c r="K44" s="195"/>
      <c r="L44" s="195"/>
      <c r="M44" s="418"/>
      <c r="N44" s="418"/>
    </row>
    <row r="45" spans="1:14" x14ac:dyDescent="0.3">
      <c r="A45" s="30" t="s">
        <v>173</v>
      </c>
      <c r="B45" s="190">
        <v>40832</v>
      </c>
      <c r="C45" s="124">
        <v>40832</v>
      </c>
      <c r="D45" s="124">
        <v>36411</v>
      </c>
      <c r="E45" s="124">
        <v>20123</v>
      </c>
      <c r="F45" s="124">
        <v>16288</v>
      </c>
      <c r="G45" s="124">
        <v>22016</v>
      </c>
      <c r="H45" s="124">
        <v>8827</v>
      </c>
      <c r="I45" s="124">
        <v>277802</v>
      </c>
      <c r="J45" s="189" t="s">
        <v>166</v>
      </c>
      <c r="K45" s="189" t="s">
        <v>166</v>
      </c>
      <c r="L45" s="189" t="s">
        <v>166</v>
      </c>
      <c r="M45" s="417" t="s">
        <v>166</v>
      </c>
      <c r="N45" s="417"/>
    </row>
    <row r="46" spans="1:14" x14ac:dyDescent="0.3">
      <c r="A46" s="30"/>
      <c r="B46" s="54"/>
      <c r="C46" s="55"/>
      <c r="D46" s="194"/>
      <c r="E46" s="134"/>
      <c r="F46" s="134"/>
      <c r="G46" s="134"/>
      <c r="H46" s="134"/>
      <c r="I46" s="55"/>
      <c r="J46" s="195"/>
      <c r="K46" s="195"/>
      <c r="L46" s="195"/>
      <c r="M46" s="418"/>
      <c r="N46" s="418"/>
    </row>
    <row r="47" spans="1:14" x14ac:dyDescent="0.3">
      <c r="A47" s="30" t="s">
        <v>174</v>
      </c>
      <c r="B47" s="190">
        <v>6213</v>
      </c>
      <c r="C47" s="124">
        <v>6213</v>
      </c>
      <c r="D47" s="124">
        <v>5359</v>
      </c>
      <c r="E47" s="124">
        <v>2357</v>
      </c>
      <c r="F47" s="124">
        <v>3002</v>
      </c>
      <c r="G47" s="124">
        <v>9117</v>
      </c>
      <c r="H47" s="124">
        <v>3713</v>
      </c>
      <c r="I47" s="124">
        <v>265868</v>
      </c>
      <c r="J47" s="189" t="s">
        <v>166</v>
      </c>
      <c r="K47" s="189" t="s">
        <v>166</v>
      </c>
      <c r="L47" s="189" t="s">
        <v>166</v>
      </c>
      <c r="M47" s="417" t="s">
        <v>166</v>
      </c>
      <c r="N47" s="417"/>
    </row>
    <row r="48" spans="1:14" x14ac:dyDescent="0.3">
      <c r="A48" s="30"/>
      <c r="B48" s="54"/>
      <c r="C48" s="55"/>
      <c r="D48" s="194"/>
      <c r="E48" s="134"/>
      <c r="F48" s="134"/>
      <c r="G48" s="134"/>
      <c r="H48" s="134"/>
      <c r="I48" s="55"/>
      <c r="J48" s="195"/>
      <c r="K48" s="195"/>
      <c r="L48" s="195"/>
      <c r="M48" s="418"/>
      <c r="N48" s="418"/>
    </row>
    <row r="49" spans="1:14" x14ac:dyDescent="0.3">
      <c r="A49" s="30" t="s">
        <v>175</v>
      </c>
      <c r="B49" s="190">
        <v>252</v>
      </c>
      <c r="C49" s="124">
        <v>252</v>
      </c>
      <c r="D49" s="124">
        <v>184</v>
      </c>
      <c r="E49" s="124">
        <v>52</v>
      </c>
      <c r="F49" s="124">
        <v>132</v>
      </c>
      <c r="G49" s="124">
        <v>1284</v>
      </c>
      <c r="H49" s="124">
        <v>416</v>
      </c>
      <c r="I49" s="124">
        <v>290306</v>
      </c>
      <c r="J49" s="189" t="s">
        <v>166</v>
      </c>
      <c r="K49" s="189" t="s">
        <v>166</v>
      </c>
      <c r="L49" s="189" t="s">
        <v>166</v>
      </c>
      <c r="M49" s="417" t="s">
        <v>166</v>
      </c>
      <c r="N49" s="417"/>
    </row>
    <row r="50" spans="1:14" x14ac:dyDescent="0.3">
      <c r="A50" s="30"/>
      <c r="B50" s="54"/>
      <c r="C50" s="55"/>
      <c r="D50" s="194"/>
      <c r="E50" s="134"/>
      <c r="F50" s="134"/>
      <c r="G50" s="134"/>
      <c r="H50" s="134"/>
      <c r="I50" s="55"/>
      <c r="J50" s="195"/>
      <c r="K50" s="195"/>
      <c r="L50" s="195"/>
      <c r="M50" s="418"/>
      <c r="N50" s="418"/>
    </row>
    <row r="51" spans="1:14" x14ac:dyDescent="0.3">
      <c r="A51" s="30" t="s">
        <v>33</v>
      </c>
      <c r="B51" s="190">
        <v>18</v>
      </c>
      <c r="C51" s="124">
        <v>18</v>
      </c>
      <c r="D51" s="124">
        <v>22</v>
      </c>
      <c r="E51" s="124">
        <v>5</v>
      </c>
      <c r="F51" s="124">
        <v>17</v>
      </c>
      <c r="G51" s="124">
        <v>278</v>
      </c>
      <c r="H51" s="124">
        <v>75</v>
      </c>
      <c r="I51" s="124">
        <v>937516</v>
      </c>
      <c r="J51" s="189" t="s">
        <v>166</v>
      </c>
      <c r="K51" s="189" t="s">
        <v>166</v>
      </c>
      <c r="L51" s="189" t="s">
        <v>166</v>
      </c>
      <c r="M51" s="417" t="s">
        <v>166</v>
      </c>
      <c r="N51" s="417"/>
    </row>
    <row r="52" spans="1:14" x14ac:dyDescent="0.3">
      <c r="A52" s="31"/>
      <c r="B52" s="66"/>
      <c r="C52" s="59"/>
      <c r="D52" s="59"/>
      <c r="E52" s="59"/>
      <c r="F52" s="59"/>
      <c r="G52" s="59"/>
      <c r="H52" s="59"/>
      <c r="I52" s="59"/>
      <c r="J52" s="59"/>
      <c r="K52" s="59"/>
      <c r="L52" s="59"/>
      <c r="M52" s="419"/>
      <c r="N52" s="419"/>
    </row>
    <row r="53" spans="1:14" x14ac:dyDescent="0.3">
      <c r="A53" s="146" t="s">
        <v>356</v>
      </c>
      <c r="B53" s="146"/>
      <c r="C53" s="146"/>
      <c r="D53" s="146"/>
      <c r="E53" s="146"/>
      <c r="F53" s="146"/>
      <c r="G53" s="146"/>
      <c r="H53" s="146"/>
      <c r="I53" s="146"/>
      <c r="J53" s="146"/>
      <c r="K53" s="146"/>
      <c r="L53" s="146"/>
      <c r="M53" s="8"/>
      <c r="N53" s="8"/>
    </row>
    <row r="54" spans="1:14" x14ac:dyDescent="0.3">
      <c r="A54" s="146" t="s">
        <v>357</v>
      </c>
      <c r="B54" s="146"/>
      <c r="C54" s="146"/>
      <c r="D54" s="146"/>
      <c r="E54" s="146"/>
      <c r="F54" s="146"/>
      <c r="G54" s="146"/>
      <c r="H54" s="146"/>
      <c r="I54" s="146"/>
      <c r="J54" s="146"/>
      <c r="K54" s="146"/>
      <c r="L54" s="146"/>
      <c r="M54" s="8"/>
      <c r="N54" s="8"/>
    </row>
    <row r="55" spans="1:14" x14ac:dyDescent="0.3">
      <c r="A55" s="8"/>
      <c r="B55" s="8"/>
      <c r="C55" s="8"/>
      <c r="D55" s="8"/>
      <c r="E55" s="8"/>
      <c r="F55" s="8"/>
      <c r="G55" s="8"/>
      <c r="H55" s="8"/>
      <c r="I55" s="8"/>
      <c r="J55" s="132"/>
      <c r="K55" s="8"/>
      <c r="L55" s="8"/>
      <c r="M55" s="8"/>
      <c r="N55" s="8"/>
    </row>
    <row r="56" spans="1:14" x14ac:dyDescent="0.3">
      <c r="M56" s="146"/>
      <c r="N56" s="146"/>
    </row>
    <row r="57" spans="1:14" x14ac:dyDescent="0.3">
      <c r="M57" s="146"/>
      <c r="N57" s="146"/>
    </row>
    <row r="58" spans="1:14" x14ac:dyDescent="0.3">
      <c r="A58" s="4"/>
      <c r="B58" s="4"/>
      <c r="C58" s="4"/>
      <c r="D58" s="4"/>
      <c r="E58" s="4"/>
      <c r="F58" s="4"/>
      <c r="G58" s="4"/>
      <c r="H58" s="4"/>
      <c r="I58" s="4"/>
      <c r="J58" s="4"/>
      <c r="K58" s="4"/>
      <c r="L58" s="4"/>
      <c r="M58" s="4"/>
      <c r="N58" s="4"/>
    </row>
  </sheetData>
  <mergeCells count="66">
    <mergeCell ref="K8:K9"/>
    <mergeCell ref="E7:F7"/>
    <mergeCell ref="B7:C7"/>
    <mergeCell ref="A4:N4"/>
    <mergeCell ref="A7:A9"/>
    <mergeCell ref="G7:H7"/>
    <mergeCell ref="I7:I9"/>
    <mergeCell ref="J7:N7"/>
    <mergeCell ref="B8:B9"/>
    <mergeCell ref="C8:C9"/>
    <mergeCell ref="D8:D9"/>
    <mergeCell ref="E8:E9"/>
    <mergeCell ref="F8:F9"/>
    <mergeCell ref="G8:G9"/>
    <mergeCell ref="H8:H9"/>
    <mergeCell ref="J8:J9"/>
    <mergeCell ref="M19:N19"/>
    <mergeCell ref="L8:L9"/>
    <mergeCell ref="M8:N9"/>
    <mergeCell ref="M10:N10"/>
    <mergeCell ref="M11:N11"/>
    <mergeCell ref="M12:N12"/>
    <mergeCell ref="M13:N13"/>
    <mergeCell ref="M14:N14"/>
    <mergeCell ref="M15:N15"/>
    <mergeCell ref="M16:N16"/>
    <mergeCell ref="M17:N17"/>
    <mergeCell ref="M18:N18"/>
    <mergeCell ref="K31:K32"/>
    <mergeCell ref="M20:N20"/>
    <mergeCell ref="M21:N21"/>
    <mergeCell ref="A27:N27"/>
    <mergeCell ref="A30:A32"/>
    <mergeCell ref="G30:H30"/>
    <mergeCell ref="I30:I32"/>
    <mergeCell ref="J30:N30"/>
    <mergeCell ref="B31:B32"/>
    <mergeCell ref="C31:C32"/>
    <mergeCell ref="D31:D32"/>
    <mergeCell ref="E31:E32"/>
    <mergeCell ref="F31:F32"/>
    <mergeCell ref="G31:G32"/>
    <mergeCell ref="H31:H32"/>
    <mergeCell ref="J31:J32"/>
    <mergeCell ref="M42:N42"/>
    <mergeCell ref="L31:L32"/>
    <mergeCell ref="M31:N32"/>
    <mergeCell ref="M33:N33"/>
    <mergeCell ref="M34:N34"/>
    <mergeCell ref="M35:N35"/>
    <mergeCell ref="M36:N36"/>
    <mergeCell ref="M37:N37"/>
    <mergeCell ref="M38:N38"/>
    <mergeCell ref="M39:N39"/>
    <mergeCell ref="M40:N40"/>
    <mergeCell ref="M41:N41"/>
    <mergeCell ref="M43:N43"/>
    <mergeCell ref="M44:N44"/>
    <mergeCell ref="M51:N51"/>
    <mergeCell ref="M52:N52"/>
    <mergeCell ref="M45:N45"/>
    <mergeCell ref="M46:N46"/>
    <mergeCell ref="M47:N47"/>
    <mergeCell ref="M48:N48"/>
    <mergeCell ref="M49:N49"/>
    <mergeCell ref="M50:N50"/>
  </mergeCells>
  <phoneticPr fontId="4" type="noConversion"/>
  <printOptions horizontalCentered="1" verticalCentered="1"/>
  <pageMargins left="0.25" right="0.25" top="0.75" bottom="0.75" header="0.3" footer="0.3"/>
  <pageSetup paperSize="9" scale="55" orientation="landscape"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57"/>
  <sheetViews>
    <sheetView zoomScale="90" zoomScaleNormal="90" workbookViewId="0">
      <selection activeCell="B9" sqref="B9:B10"/>
    </sheetView>
  </sheetViews>
  <sheetFormatPr defaultRowHeight="16.2" x14ac:dyDescent="0.3"/>
  <cols>
    <col min="1" max="1" width="17" customWidth="1"/>
    <col min="4" max="4" width="9.77734375" customWidth="1"/>
    <col min="5" max="5" width="11.21875" customWidth="1"/>
    <col min="6" max="6" width="11.109375" customWidth="1"/>
    <col min="7" max="7" width="14.21875" customWidth="1"/>
    <col min="8" max="9" width="12.109375" customWidth="1"/>
    <col min="10" max="10" width="13.33203125" customWidth="1"/>
    <col min="11" max="11" width="17" customWidth="1"/>
    <col min="12" max="12" width="16.44140625" customWidth="1"/>
    <col min="13" max="13" width="10.6640625" customWidth="1"/>
    <col min="14" max="14" width="10.88671875" customWidth="1"/>
  </cols>
  <sheetData>
    <row r="1" spans="1:14" ht="22.95" customHeight="1" x14ac:dyDescent="0.3">
      <c r="A1" s="140" t="s">
        <v>316</v>
      </c>
      <c r="B1" s="141"/>
      <c r="C1" s="141"/>
      <c r="D1" s="10"/>
      <c r="E1" s="10"/>
      <c r="F1" s="10"/>
      <c r="G1" s="10"/>
      <c r="H1" s="10"/>
      <c r="I1" s="10"/>
      <c r="J1" s="10"/>
      <c r="K1" s="4"/>
      <c r="L1" s="4"/>
      <c r="M1" s="138" t="s">
        <v>317</v>
      </c>
      <c r="N1" s="139" t="s">
        <v>318</v>
      </c>
    </row>
    <row r="2" spans="1:14" ht="24.6" customHeight="1" x14ac:dyDescent="0.3">
      <c r="A2" s="140" t="s">
        <v>319</v>
      </c>
      <c r="B2" s="142" t="s">
        <v>320</v>
      </c>
      <c r="C2" s="143"/>
      <c r="D2" s="12"/>
      <c r="E2" s="12"/>
      <c r="F2" s="12"/>
      <c r="G2" s="12"/>
      <c r="H2" s="12"/>
      <c r="I2" s="12"/>
      <c r="J2" s="12" t="s">
        <v>3</v>
      </c>
      <c r="K2" s="120"/>
      <c r="L2" s="121"/>
      <c r="M2" s="138" t="s">
        <v>321</v>
      </c>
      <c r="N2" s="138" t="s">
        <v>5</v>
      </c>
    </row>
    <row r="3" spans="1:14" x14ac:dyDescent="0.3">
      <c r="A3" s="10"/>
      <c r="B3" s="10"/>
      <c r="C3" s="10"/>
      <c r="D3" s="10"/>
      <c r="E3" s="10"/>
      <c r="F3" s="10"/>
      <c r="G3" s="10"/>
      <c r="H3" s="10"/>
      <c r="I3" s="10"/>
      <c r="J3" s="10"/>
      <c r="K3" s="4"/>
      <c r="L3" s="4"/>
      <c r="M3" s="4"/>
      <c r="N3" s="4"/>
    </row>
    <row r="4" spans="1:14" ht="22.2" x14ac:dyDescent="0.3">
      <c r="A4" s="380" t="s">
        <v>322</v>
      </c>
      <c r="B4" s="380"/>
      <c r="C4" s="380"/>
      <c r="D4" s="380"/>
      <c r="E4" s="380"/>
      <c r="F4" s="380"/>
      <c r="G4" s="380"/>
      <c r="H4" s="380"/>
      <c r="I4" s="380"/>
      <c r="J4" s="380"/>
      <c r="K4" s="380"/>
      <c r="L4" s="380"/>
      <c r="M4" s="396"/>
      <c r="N4" s="396"/>
    </row>
    <row r="5" spans="1:14" ht="19.8" x14ac:dyDescent="0.3">
      <c r="A5" s="3"/>
      <c r="B5" s="3"/>
      <c r="C5" s="3"/>
      <c r="D5" s="3"/>
      <c r="E5" s="3"/>
      <c r="F5" s="3"/>
      <c r="G5" s="3"/>
      <c r="H5" s="3"/>
      <c r="I5" s="3"/>
      <c r="J5" s="3"/>
      <c r="K5" s="1"/>
      <c r="L5" s="1"/>
      <c r="M5" s="1"/>
      <c r="N5" s="1"/>
    </row>
    <row r="6" spans="1:14" x14ac:dyDescent="0.3">
      <c r="A6" s="24"/>
      <c r="B6" s="24"/>
      <c r="C6" s="24"/>
      <c r="D6" s="24"/>
      <c r="E6" s="2"/>
      <c r="F6" s="25" t="s">
        <v>323</v>
      </c>
      <c r="G6" s="24"/>
      <c r="H6" s="24"/>
      <c r="I6" s="24"/>
      <c r="J6" s="8"/>
      <c r="K6" s="8"/>
      <c r="L6" s="1"/>
      <c r="M6" s="1"/>
      <c r="N6" s="122" t="s">
        <v>324</v>
      </c>
    </row>
    <row r="7" spans="1:14" ht="16.5" customHeight="1" x14ac:dyDescent="0.3">
      <c r="A7" s="438" t="s">
        <v>325</v>
      </c>
      <c r="B7" s="436" t="s">
        <v>326</v>
      </c>
      <c r="C7" s="437"/>
      <c r="D7" s="443" t="s">
        <v>327</v>
      </c>
      <c r="E7" s="444"/>
      <c r="F7" s="445"/>
      <c r="G7" s="433" t="s">
        <v>328</v>
      </c>
      <c r="H7" s="430" t="s">
        <v>482</v>
      </c>
      <c r="I7" s="433" t="s">
        <v>329</v>
      </c>
      <c r="J7" s="436" t="s">
        <v>330</v>
      </c>
      <c r="K7" s="446"/>
      <c r="L7" s="446"/>
      <c r="M7" s="446"/>
      <c r="N7" s="446"/>
    </row>
    <row r="8" spans="1:14" ht="16.5" customHeight="1" x14ac:dyDescent="0.3">
      <c r="A8" s="439"/>
      <c r="B8" s="428" t="s">
        <v>10</v>
      </c>
      <c r="C8" s="433" t="s">
        <v>331</v>
      </c>
      <c r="D8" s="447" t="s">
        <v>332</v>
      </c>
      <c r="E8" s="428" t="s">
        <v>13</v>
      </c>
      <c r="F8" s="428" t="s">
        <v>52</v>
      </c>
      <c r="G8" s="434"/>
      <c r="H8" s="431"/>
      <c r="I8" s="434"/>
      <c r="J8" s="428" t="s">
        <v>333</v>
      </c>
      <c r="K8" s="433" t="s">
        <v>334</v>
      </c>
      <c r="L8" s="433" t="s">
        <v>335</v>
      </c>
      <c r="M8" s="449" t="s">
        <v>336</v>
      </c>
      <c r="N8" s="450"/>
    </row>
    <row r="9" spans="1:14" ht="30.75" customHeight="1" x14ac:dyDescent="0.3">
      <c r="A9" s="440"/>
      <c r="B9" s="429"/>
      <c r="C9" s="435"/>
      <c r="D9" s="448"/>
      <c r="E9" s="429"/>
      <c r="F9" s="429"/>
      <c r="G9" s="435"/>
      <c r="H9" s="432"/>
      <c r="I9" s="435"/>
      <c r="J9" s="429"/>
      <c r="K9" s="435"/>
      <c r="L9" s="435"/>
      <c r="M9" s="451"/>
      <c r="N9" s="452"/>
    </row>
    <row r="10" spans="1:14" x14ac:dyDescent="0.3">
      <c r="A10" s="144" t="s">
        <v>58</v>
      </c>
      <c r="B10" s="285">
        <v>230297</v>
      </c>
      <c r="C10" s="286">
        <v>64490</v>
      </c>
      <c r="D10" s="287">
        <v>228890</v>
      </c>
      <c r="E10" s="287">
        <v>148991</v>
      </c>
      <c r="F10" s="287">
        <v>79899</v>
      </c>
      <c r="G10" s="287">
        <f>SUM(G12:G18)</f>
        <v>114293</v>
      </c>
      <c r="H10" s="287">
        <f>SUM(H12:H18)</f>
        <v>34927</v>
      </c>
      <c r="I10" s="286">
        <v>2020949</v>
      </c>
      <c r="J10" s="286">
        <v>660090</v>
      </c>
      <c r="K10" s="286">
        <v>134018</v>
      </c>
      <c r="L10" s="286">
        <v>140894</v>
      </c>
      <c r="M10" s="454">
        <v>171078</v>
      </c>
      <c r="N10" s="454">
        <v>171078</v>
      </c>
    </row>
    <row r="11" spans="1:14" x14ac:dyDescent="0.3">
      <c r="A11" s="144"/>
      <c r="B11" s="157"/>
      <c r="C11" s="158"/>
      <c r="D11" s="288"/>
      <c r="E11" s="289"/>
      <c r="F11" s="289"/>
      <c r="G11" s="160"/>
      <c r="H11" s="160"/>
      <c r="I11" s="158"/>
      <c r="J11" s="158"/>
      <c r="K11" s="158"/>
      <c r="L11" s="158"/>
      <c r="M11" s="453"/>
      <c r="N11" s="453"/>
    </row>
    <row r="12" spans="1:14" x14ac:dyDescent="0.3">
      <c r="A12" s="144" t="s">
        <v>14</v>
      </c>
      <c r="B12" s="290">
        <v>24399</v>
      </c>
      <c r="C12" s="286">
        <v>10189</v>
      </c>
      <c r="D12" s="287">
        <v>40811</v>
      </c>
      <c r="E12" s="287">
        <v>26323</v>
      </c>
      <c r="F12" s="287">
        <v>14488</v>
      </c>
      <c r="G12" s="287">
        <v>11953</v>
      </c>
      <c r="H12" s="287">
        <v>5235</v>
      </c>
      <c r="I12" s="286">
        <v>286392</v>
      </c>
      <c r="J12" s="286">
        <v>70370</v>
      </c>
      <c r="K12" s="286">
        <v>9145</v>
      </c>
      <c r="L12" s="286">
        <v>7837</v>
      </c>
      <c r="M12" s="453">
        <v>3387</v>
      </c>
      <c r="N12" s="453">
        <v>3387</v>
      </c>
    </row>
    <row r="13" spans="1:14" x14ac:dyDescent="0.3">
      <c r="A13" s="144"/>
      <c r="B13" s="157"/>
      <c r="C13" s="158"/>
      <c r="D13" s="287"/>
      <c r="E13" s="287"/>
      <c r="F13" s="287"/>
      <c r="G13" s="287"/>
      <c r="H13" s="287"/>
      <c r="I13" s="158"/>
      <c r="J13" s="158"/>
      <c r="K13" s="158"/>
      <c r="L13" s="158"/>
      <c r="M13" s="453"/>
      <c r="N13" s="453"/>
    </row>
    <row r="14" spans="1:14" x14ac:dyDescent="0.3">
      <c r="A14" s="144" t="s">
        <v>15</v>
      </c>
      <c r="B14" s="290">
        <v>44487</v>
      </c>
      <c r="C14" s="286">
        <v>13968</v>
      </c>
      <c r="D14" s="287">
        <v>64440</v>
      </c>
      <c r="E14" s="287">
        <v>43290</v>
      </c>
      <c r="F14" s="287">
        <v>21150</v>
      </c>
      <c r="G14" s="287">
        <v>17975</v>
      </c>
      <c r="H14" s="287">
        <v>6852</v>
      </c>
      <c r="I14" s="286">
        <v>489636</v>
      </c>
      <c r="J14" s="286">
        <v>132010</v>
      </c>
      <c r="K14" s="286">
        <v>18055</v>
      </c>
      <c r="L14" s="286">
        <v>13710</v>
      </c>
      <c r="M14" s="453">
        <v>6756</v>
      </c>
      <c r="N14" s="453">
        <v>6756</v>
      </c>
    </row>
    <row r="15" spans="1:14" x14ac:dyDescent="0.3">
      <c r="A15" s="144"/>
      <c r="B15" s="157"/>
      <c r="C15" s="158"/>
      <c r="D15" s="287"/>
      <c r="E15" s="287"/>
      <c r="F15" s="287"/>
      <c r="G15" s="287"/>
      <c r="H15" s="287"/>
      <c r="I15" s="158"/>
      <c r="J15" s="158"/>
      <c r="K15" s="158"/>
      <c r="L15" s="158"/>
      <c r="M15" s="453"/>
      <c r="N15" s="453"/>
    </row>
    <row r="16" spans="1:14" x14ac:dyDescent="0.3">
      <c r="A16" s="144" t="s">
        <v>16</v>
      </c>
      <c r="B16" s="290">
        <v>51615</v>
      </c>
      <c r="C16" s="286">
        <v>13368</v>
      </c>
      <c r="D16" s="287">
        <v>56060</v>
      </c>
      <c r="E16" s="287">
        <v>37163</v>
      </c>
      <c r="F16" s="287">
        <v>18897</v>
      </c>
      <c r="G16" s="287">
        <v>20787</v>
      </c>
      <c r="H16" s="287">
        <v>6798</v>
      </c>
      <c r="I16" s="286">
        <v>292628</v>
      </c>
      <c r="J16" s="286">
        <v>109104</v>
      </c>
      <c r="K16" s="286">
        <v>16504</v>
      </c>
      <c r="L16" s="286">
        <v>13795</v>
      </c>
      <c r="M16" s="453">
        <v>7808</v>
      </c>
      <c r="N16" s="453">
        <v>7808</v>
      </c>
    </row>
    <row r="17" spans="1:14" x14ac:dyDescent="0.3">
      <c r="A17" s="144"/>
      <c r="B17" s="157"/>
      <c r="C17" s="158"/>
      <c r="D17" s="287"/>
      <c r="E17" s="287"/>
      <c r="F17" s="287"/>
      <c r="G17" s="287"/>
      <c r="H17" s="287"/>
      <c r="I17" s="158"/>
      <c r="J17" s="158"/>
      <c r="K17" s="158"/>
      <c r="L17" s="158"/>
      <c r="M17" s="453"/>
      <c r="N17" s="453"/>
    </row>
    <row r="18" spans="1:14" x14ac:dyDescent="0.3">
      <c r="A18" s="144" t="s">
        <v>337</v>
      </c>
      <c r="B18" s="290">
        <v>109763</v>
      </c>
      <c r="C18" s="286">
        <v>26958</v>
      </c>
      <c r="D18" s="287">
        <v>67526</v>
      </c>
      <c r="E18" s="287">
        <v>42162</v>
      </c>
      <c r="F18" s="287">
        <v>25364</v>
      </c>
      <c r="G18" s="287">
        <v>63578</v>
      </c>
      <c r="H18" s="287">
        <v>16042</v>
      </c>
      <c r="I18" s="286">
        <v>947627</v>
      </c>
      <c r="J18" s="286">
        <v>348606</v>
      </c>
      <c r="K18" s="286">
        <v>90314</v>
      </c>
      <c r="L18" s="286">
        <v>105552</v>
      </c>
      <c r="M18" s="453">
        <v>153127</v>
      </c>
      <c r="N18" s="453">
        <v>153127</v>
      </c>
    </row>
    <row r="19" spans="1:14" x14ac:dyDescent="0.3">
      <c r="A19" s="144"/>
      <c r="B19" s="157"/>
      <c r="C19" s="158"/>
      <c r="D19" s="287"/>
      <c r="E19" s="287"/>
      <c r="F19" s="287"/>
      <c r="G19" s="287"/>
      <c r="H19" s="287"/>
      <c r="I19" s="158"/>
      <c r="J19" s="158"/>
      <c r="K19" s="158"/>
      <c r="L19" s="158"/>
      <c r="M19" s="455"/>
      <c r="N19" s="455"/>
    </row>
    <row r="20" spans="1:14" x14ac:dyDescent="0.3">
      <c r="A20" s="144" t="s">
        <v>338</v>
      </c>
      <c r="B20" s="290">
        <v>33</v>
      </c>
      <c r="C20" s="286">
        <v>7</v>
      </c>
      <c r="D20" s="287">
        <v>53</v>
      </c>
      <c r="E20" s="287">
        <v>53</v>
      </c>
      <c r="F20" s="291" t="s">
        <v>339</v>
      </c>
      <c r="G20" s="291">
        <v>2</v>
      </c>
      <c r="H20" s="291" t="s">
        <v>339</v>
      </c>
      <c r="I20" s="286">
        <v>4666</v>
      </c>
      <c r="J20" s="291" t="s">
        <v>339</v>
      </c>
      <c r="K20" s="291" t="s">
        <v>339</v>
      </c>
      <c r="L20" s="291" t="s">
        <v>339</v>
      </c>
      <c r="M20" s="456" t="s">
        <v>339</v>
      </c>
      <c r="N20" s="456"/>
    </row>
    <row r="21" spans="1:14" x14ac:dyDescent="0.3">
      <c r="A21" s="145"/>
      <c r="B21" s="169"/>
      <c r="C21" s="170"/>
      <c r="D21" s="170"/>
      <c r="E21" s="170"/>
      <c r="F21" s="170"/>
      <c r="G21" s="170"/>
      <c r="H21" s="170"/>
      <c r="I21" s="170"/>
      <c r="J21" s="170"/>
      <c r="K21" s="170"/>
      <c r="L21" s="170"/>
      <c r="M21" s="457"/>
      <c r="N21" s="457"/>
    </row>
    <row r="22" spans="1:14" x14ac:dyDescent="0.3">
      <c r="A22" s="8"/>
      <c r="B22" s="8"/>
      <c r="C22" s="8"/>
      <c r="D22" s="8"/>
      <c r="E22" s="8"/>
      <c r="F22" s="8"/>
      <c r="G22" s="8"/>
      <c r="H22" s="8"/>
      <c r="I22" s="8"/>
      <c r="J22" s="8"/>
      <c r="K22" s="8"/>
      <c r="L22" s="8"/>
      <c r="M22" s="8"/>
      <c r="N22" s="8"/>
    </row>
    <row r="23" spans="1:14" x14ac:dyDescent="0.3">
      <c r="A23" s="4"/>
      <c r="B23" s="4"/>
      <c r="C23" s="4"/>
      <c r="D23" s="4"/>
      <c r="E23" s="4"/>
      <c r="F23" s="4"/>
      <c r="G23" s="4"/>
      <c r="H23" s="4"/>
      <c r="I23" s="4"/>
      <c r="J23" s="4"/>
      <c r="K23" s="4"/>
      <c r="L23" s="4"/>
      <c r="M23" s="4"/>
      <c r="N23" s="4"/>
    </row>
    <row r="24" spans="1:14" ht="28.5" customHeight="1" x14ac:dyDescent="0.3">
      <c r="A24" s="140" t="s">
        <v>0</v>
      </c>
      <c r="B24" s="141"/>
      <c r="C24" s="141"/>
      <c r="D24" s="141"/>
      <c r="E24" s="141"/>
      <c r="F24" s="141"/>
      <c r="G24" s="141"/>
      <c r="H24" s="141"/>
      <c r="I24" s="141"/>
      <c r="J24" s="141"/>
      <c r="K24" s="146"/>
      <c r="L24" s="146"/>
      <c r="M24" s="138" t="s">
        <v>317</v>
      </c>
      <c r="N24" s="139" t="s">
        <v>318</v>
      </c>
    </row>
    <row r="25" spans="1:14" ht="28.5" customHeight="1" x14ac:dyDescent="0.3">
      <c r="A25" s="140" t="s">
        <v>2</v>
      </c>
      <c r="B25" s="142" t="s">
        <v>320</v>
      </c>
      <c r="C25" s="143"/>
      <c r="D25" s="143"/>
      <c r="E25" s="143"/>
      <c r="F25" s="143"/>
      <c r="G25" s="143"/>
      <c r="H25" s="143"/>
      <c r="I25" s="143"/>
      <c r="J25" s="143" t="s">
        <v>3</v>
      </c>
      <c r="K25" s="147"/>
      <c r="L25" s="148"/>
      <c r="M25" s="138" t="s">
        <v>321</v>
      </c>
      <c r="N25" s="138" t="s">
        <v>5</v>
      </c>
    </row>
    <row r="26" spans="1:14" x14ac:dyDescent="0.3">
      <c r="A26" s="141"/>
      <c r="B26" s="141"/>
      <c r="C26" s="141"/>
      <c r="D26" s="141"/>
      <c r="E26" s="141"/>
      <c r="F26" s="141"/>
      <c r="G26" s="141"/>
      <c r="H26" s="141"/>
      <c r="I26" s="141"/>
      <c r="J26" s="141"/>
      <c r="K26" s="146"/>
      <c r="L26" s="146"/>
      <c r="M26" s="146"/>
      <c r="N26" s="146"/>
    </row>
    <row r="27" spans="1:14" x14ac:dyDescent="0.3">
      <c r="A27" s="458" t="s">
        <v>340</v>
      </c>
      <c r="B27" s="458"/>
      <c r="C27" s="458"/>
      <c r="D27" s="458"/>
      <c r="E27" s="458"/>
      <c r="F27" s="458"/>
      <c r="G27" s="458"/>
      <c r="H27" s="458"/>
      <c r="I27" s="458"/>
      <c r="J27" s="458"/>
      <c r="K27" s="458"/>
      <c r="L27" s="458"/>
      <c r="M27" s="458"/>
      <c r="N27" s="458"/>
    </row>
    <row r="28" spans="1:14" x14ac:dyDescent="0.3">
      <c r="A28" s="149"/>
      <c r="B28" s="149"/>
      <c r="C28" s="149"/>
      <c r="D28" s="149"/>
      <c r="E28" s="149"/>
      <c r="F28" s="149"/>
      <c r="G28" s="149"/>
      <c r="H28" s="149"/>
      <c r="I28" s="149"/>
      <c r="J28" s="149"/>
      <c r="K28" s="146"/>
      <c r="L28" s="146"/>
      <c r="M28" s="146"/>
      <c r="N28" s="146"/>
    </row>
    <row r="29" spans="1:14" x14ac:dyDescent="0.3">
      <c r="A29" s="142"/>
      <c r="B29" s="142"/>
      <c r="C29" s="142"/>
      <c r="D29" s="142"/>
      <c r="E29" s="146"/>
      <c r="F29" s="150" t="s">
        <v>341</v>
      </c>
      <c r="G29" s="142"/>
      <c r="H29" s="142"/>
      <c r="I29" s="142"/>
      <c r="J29" s="151"/>
      <c r="K29" s="151"/>
      <c r="L29" s="146"/>
      <c r="M29" s="146"/>
      <c r="N29" s="21" t="s">
        <v>342</v>
      </c>
    </row>
    <row r="30" spans="1:14" ht="16.5" customHeight="1" x14ac:dyDescent="0.3">
      <c r="A30" s="438" t="s">
        <v>343</v>
      </c>
      <c r="B30" s="436" t="s">
        <v>153</v>
      </c>
      <c r="C30" s="437"/>
      <c r="D30" s="222" t="s">
        <v>344</v>
      </c>
      <c r="E30" s="152"/>
      <c r="F30" s="153"/>
      <c r="G30" s="433" t="s">
        <v>328</v>
      </c>
      <c r="H30" s="430" t="s">
        <v>482</v>
      </c>
      <c r="I30" s="433" t="s">
        <v>329</v>
      </c>
      <c r="J30" s="436" t="s">
        <v>330</v>
      </c>
      <c r="K30" s="446"/>
      <c r="L30" s="446"/>
      <c r="M30" s="446"/>
      <c r="N30" s="446"/>
    </row>
    <row r="31" spans="1:14" ht="16.5" customHeight="1" x14ac:dyDescent="0.3">
      <c r="A31" s="439"/>
      <c r="B31" s="428" t="s">
        <v>10</v>
      </c>
      <c r="C31" s="433" t="s">
        <v>157</v>
      </c>
      <c r="D31" s="441" t="s">
        <v>332</v>
      </c>
      <c r="E31" s="428" t="s">
        <v>13</v>
      </c>
      <c r="F31" s="428" t="s">
        <v>52</v>
      </c>
      <c r="G31" s="434"/>
      <c r="H31" s="431"/>
      <c r="I31" s="434"/>
      <c r="J31" s="428" t="s">
        <v>333</v>
      </c>
      <c r="K31" s="433" t="s">
        <v>334</v>
      </c>
      <c r="L31" s="433" t="s">
        <v>335</v>
      </c>
      <c r="M31" s="449" t="s">
        <v>336</v>
      </c>
      <c r="N31" s="450"/>
    </row>
    <row r="32" spans="1:14" ht="30.75" customHeight="1" x14ac:dyDescent="0.3">
      <c r="A32" s="440"/>
      <c r="B32" s="429"/>
      <c r="C32" s="435"/>
      <c r="D32" s="442"/>
      <c r="E32" s="429"/>
      <c r="F32" s="429"/>
      <c r="G32" s="435"/>
      <c r="H32" s="432"/>
      <c r="I32" s="435"/>
      <c r="J32" s="429"/>
      <c r="K32" s="435"/>
      <c r="L32" s="435"/>
      <c r="M32" s="451"/>
      <c r="N32" s="452"/>
    </row>
    <row r="33" spans="1:14" x14ac:dyDescent="0.3">
      <c r="A33" s="144" t="s">
        <v>63</v>
      </c>
      <c r="B33" s="154">
        <v>230297</v>
      </c>
      <c r="C33" s="155">
        <v>64490</v>
      </c>
      <c r="D33" s="156">
        <v>228890</v>
      </c>
      <c r="E33" s="156">
        <v>148991</v>
      </c>
      <c r="F33" s="156">
        <v>79899</v>
      </c>
      <c r="G33" s="156">
        <f>SUM(G35:G51)</f>
        <v>101270</v>
      </c>
      <c r="H33" s="156">
        <f>SUM(H35:H51)</f>
        <v>34927</v>
      </c>
      <c r="I33" s="155">
        <v>2020949</v>
      </c>
      <c r="J33" s="155">
        <v>660090</v>
      </c>
      <c r="K33" s="155">
        <v>134018</v>
      </c>
      <c r="L33" s="155">
        <v>140894</v>
      </c>
      <c r="M33" s="454">
        <v>171078</v>
      </c>
      <c r="N33" s="454"/>
    </row>
    <row r="34" spans="1:14" x14ac:dyDescent="0.3">
      <c r="A34" s="144"/>
      <c r="B34" s="157"/>
      <c r="C34" s="158"/>
      <c r="D34" s="159"/>
      <c r="E34" s="160"/>
      <c r="F34" s="160"/>
      <c r="G34" s="161"/>
      <c r="H34" s="161"/>
      <c r="I34" s="158"/>
      <c r="J34" s="158"/>
      <c r="K34" s="158"/>
      <c r="L34" s="158"/>
      <c r="M34" s="459"/>
      <c r="N34" s="459"/>
    </row>
    <row r="35" spans="1:14" x14ac:dyDescent="0.3">
      <c r="A35" s="144" t="s">
        <v>64</v>
      </c>
      <c r="B35" s="162">
        <v>26</v>
      </c>
      <c r="C35" s="163" t="s">
        <v>339</v>
      </c>
      <c r="D35" s="164">
        <v>36</v>
      </c>
      <c r="E35" s="165">
        <v>30</v>
      </c>
      <c r="F35" s="165">
        <v>6</v>
      </c>
      <c r="G35" s="165">
        <v>70</v>
      </c>
      <c r="H35" s="165">
        <v>33</v>
      </c>
      <c r="I35" s="163" t="s">
        <v>339</v>
      </c>
      <c r="J35" s="155">
        <v>660090</v>
      </c>
      <c r="K35" s="155">
        <v>134018</v>
      </c>
      <c r="L35" s="155">
        <v>140894</v>
      </c>
      <c r="M35" s="453">
        <v>171078</v>
      </c>
      <c r="N35" s="453"/>
    </row>
    <row r="36" spans="1:14" x14ac:dyDescent="0.3">
      <c r="A36" s="144" t="s">
        <v>65</v>
      </c>
      <c r="B36" s="157"/>
      <c r="C36" s="166"/>
      <c r="D36" s="164"/>
      <c r="E36" s="160"/>
      <c r="F36" s="160"/>
      <c r="G36" s="165"/>
      <c r="H36" s="165"/>
      <c r="I36" s="166"/>
      <c r="J36" s="158"/>
      <c r="K36" s="158"/>
      <c r="L36" s="158"/>
      <c r="M36" s="459"/>
      <c r="N36" s="459"/>
    </row>
    <row r="37" spans="1:14" x14ac:dyDescent="0.3">
      <c r="A37" s="144" t="s">
        <v>345</v>
      </c>
      <c r="B37" s="162">
        <v>3528</v>
      </c>
      <c r="C37" s="163" t="s">
        <v>339</v>
      </c>
      <c r="D37" s="164">
        <v>2985</v>
      </c>
      <c r="E37" s="167">
        <v>2428</v>
      </c>
      <c r="F37" s="165">
        <v>557</v>
      </c>
      <c r="G37" s="167">
        <v>3231</v>
      </c>
      <c r="H37" s="167">
        <v>615</v>
      </c>
      <c r="I37" s="163" t="s">
        <v>339</v>
      </c>
      <c r="J37" s="163" t="s">
        <v>339</v>
      </c>
      <c r="K37" s="163" t="s">
        <v>339</v>
      </c>
      <c r="L37" s="163" t="s">
        <v>339</v>
      </c>
      <c r="M37" s="163"/>
      <c r="N37" s="163" t="s">
        <v>166</v>
      </c>
    </row>
    <row r="38" spans="1:14" x14ac:dyDescent="0.3">
      <c r="A38" s="144"/>
      <c r="B38" s="157"/>
      <c r="C38" s="166"/>
      <c r="D38" s="164"/>
      <c r="E38" s="165"/>
      <c r="F38" s="165"/>
      <c r="G38" s="165"/>
      <c r="H38" s="165"/>
      <c r="I38" s="166"/>
      <c r="J38" s="158"/>
      <c r="K38" s="158"/>
      <c r="L38" s="158"/>
      <c r="M38" s="158"/>
      <c r="N38" s="158"/>
    </row>
    <row r="39" spans="1:14" x14ac:dyDescent="0.3">
      <c r="A39" s="144" t="s">
        <v>346</v>
      </c>
      <c r="B39" s="162">
        <v>19807</v>
      </c>
      <c r="C39" s="163" t="s">
        <v>339</v>
      </c>
      <c r="D39" s="164">
        <v>19090</v>
      </c>
      <c r="E39" s="167">
        <v>14274</v>
      </c>
      <c r="F39" s="167">
        <v>4816</v>
      </c>
      <c r="G39" s="167">
        <v>12816</v>
      </c>
      <c r="H39" s="167">
        <v>2778</v>
      </c>
      <c r="I39" s="163" t="s">
        <v>339</v>
      </c>
      <c r="J39" s="163" t="s">
        <v>339</v>
      </c>
      <c r="K39" s="163" t="s">
        <v>339</v>
      </c>
      <c r="L39" s="163" t="s">
        <v>339</v>
      </c>
      <c r="M39" s="163"/>
      <c r="N39" s="163" t="s">
        <v>166</v>
      </c>
    </row>
    <row r="40" spans="1:14" x14ac:dyDescent="0.3">
      <c r="A40" s="144"/>
      <c r="B40" s="157"/>
      <c r="C40" s="166"/>
      <c r="D40" s="164"/>
      <c r="E40" s="165"/>
      <c r="F40" s="165"/>
      <c r="G40" s="165"/>
      <c r="H40" s="165"/>
      <c r="I40" s="166"/>
      <c r="J40" s="158"/>
      <c r="K40" s="158"/>
      <c r="L40" s="158"/>
      <c r="M40" s="158"/>
      <c r="N40" s="158"/>
    </row>
    <row r="41" spans="1:14" x14ac:dyDescent="0.3">
      <c r="A41" s="144" t="s">
        <v>347</v>
      </c>
      <c r="B41" s="162">
        <v>61960</v>
      </c>
      <c r="C41" s="163" t="s">
        <v>339</v>
      </c>
      <c r="D41" s="164">
        <v>65594</v>
      </c>
      <c r="E41" s="167">
        <v>45957</v>
      </c>
      <c r="F41" s="167">
        <v>19637</v>
      </c>
      <c r="G41" s="167">
        <v>20907</v>
      </c>
      <c r="H41" s="167">
        <v>6567</v>
      </c>
      <c r="I41" s="163" t="s">
        <v>339</v>
      </c>
      <c r="J41" s="163" t="s">
        <v>339</v>
      </c>
      <c r="K41" s="163" t="s">
        <v>339</v>
      </c>
      <c r="L41" s="163" t="s">
        <v>339</v>
      </c>
      <c r="M41" s="163"/>
      <c r="N41" s="163" t="s">
        <v>166</v>
      </c>
    </row>
    <row r="42" spans="1:14" x14ac:dyDescent="0.3">
      <c r="A42" s="144"/>
      <c r="B42" s="157"/>
      <c r="C42" s="158"/>
      <c r="D42" s="164"/>
      <c r="E42" s="165"/>
      <c r="F42" s="165"/>
      <c r="G42" s="165"/>
      <c r="H42" s="165"/>
      <c r="I42" s="158"/>
      <c r="J42" s="163"/>
      <c r="K42" s="163"/>
      <c r="L42" s="163"/>
      <c r="M42" s="163"/>
      <c r="N42" s="163"/>
    </row>
    <row r="43" spans="1:14" x14ac:dyDescent="0.3">
      <c r="A43" s="144" t="s">
        <v>348</v>
      </c>
      <c r="B43" s="162">
        <v>96866</v>
      </c>
      <c r="C43" s="155">
        <v>16380</v>
      </c>
      <c r="D43" s="164">
        <v>97256</v>
      </c>
      <c r="E43" s="167">
        <v>62670</v>
      </c>
      <c r="F43" s="167">
        <v>34586</v>
      </c>
      <c r="G43" s="167">
        <v>31848</v>
      </c>
      <c r="H43" s="167">
        <v>12122</v>
      </c>
      <c r="I43" s="155">
        <v>273255</v>
      </c>
      <c r="J43" s="163" t="s">
        <v>339</v>
      </c>
      <c r="K43" s="163" t="s">
        <v>339</v>
      </c>
      <c r="L43" s="163" t="s">
        <v>339</v>
      </c>
      <c r="M43" s="163"/>
      <c r="N43" s="163" t="s">
        <v>166</v>
      </c>
    </row>
    <row r="44" spans="1:14" x14ac:dyDescent="0.3">
      <c r="A44" s="144"/>
      <c r="B44" s="157"/>
      <c r="C44" s="158"/>
      <c r="D44" s="164"/>
      <c r="E44" s="165"/>
      <c r="F44" s="165"/>
      <c r="G44" s="165"/>
      <c r="H44" s="165"/>
      <c r="I44" s="158"/>
      <c r="J44" s="163"/>
      <c r="K44" s="163"/>
      <c r="L44" s="163"/>
      <c r="M44" s="163"/>
      <c r="N44" s="163"/>
    </row>
    <row r="45" spans="1:14" x14ac:dyDescent="0.3">
      <c r="A45" s="144" t="s">
        <v>349</v>
      </c>
      <c r="B45" s="162">
        <v>41568</v>
      </c>
      <c r="C45" s="155">
        <v>41568</v>
      </c>
      <c r="D45" s="164">
        <v>38329</v>
      </c>
      <c r="E45" s="167">
        <v>21180</v>
      </c>
      <c r="F45" s="167">
        <v>17149</v>
      </c>
      <c r="G45" s="167">
        <v>21901</v>
      </c>
      <c r="H45" s="167">
        <v>8811</v>
      </c>
      <c r="I45" s="155">
        <v>274169</v>
      </c>
      <c r="J45" s="163" t="s">
        <v>339</v>
      </c>
      <c r="K45" s="163" t="s">
        <v>339</v>
      </c>
      <c r="L45" s="163" t="s">
        <v>339</v>
      </c>
      <c r="M45" s="163"/>
      <c r="N45" s="163" t="s">
        <v>166</v>
      </c>
    </row>
    <row r="46" spans="1:14" x14ac:dyDescent="0.3">
      <c r="A46" s="144"/>
      <c r="B46" s="157"/>
      <c r="C46" s="158"/>
      <c r="D46" s="164"/>
      <c r="E46" s="165"/>
      <c r="F46" s="165"/>
      <c r="G46" s="165"/>
      <c r="H46" s="165"/>
      <c r="I46" s="158"/>
      <c r="J46" s="163"/>
      <c r="K46" s="163"/>
      <c r="L46" s="163"/>
      <c r="M46" s="163"/>
      <c r="N46" s="163"/>
    </row>
    <row r="47" spans="1:14" x14ac:dyDescent="0.3">
      <c r="A47" s="144" t="s">
        <v>350</v>
      </c>
      <c r="B47" s="162">
        <v>6302</v>
      </c>
      <c r="C47" s="155">
        <v>6302</v>
      </c>
      <c r="D47" s="164">
        <v>5437</v>
      </c>
      <c r="E47" s="167">
        <v>2399</v>
      </c>
      <c r="F47" s="167">
        <v>3038</v>
      </c>
      <c r="G47" s="167">
        <v>9001</v>
      </c>
      <c r="H47" s="167">
        <v>3533</v>
      </c>
      <c r="I47" s="155">
        <v>273722</v>
      </c>
      <c r="J47" s="163" t="s">
        <v>339</v>
      </c>
      <c r="K47" s="163" t="s">
        <v>339</v>
      </c>
      <c r="L47" s="163" t="s">
        <v>339</v>
      </c>
      <c r="M47" s="163"/>
      <c r="N47" s="163" t="s">
        <v>166</v>
      </c>
    </row>
    <row r="48" spans="1:14" x14ac:dyDescent="0.3">
      <c r="A48" s="144"/>
      <c r="B48" s="157"/>
      <c r="C48" s="158"/>
      <c r="D48" s="164"/>
      <c r="E48" s="165"/>
      <c r="F48" s="165"/>
      <c r="G48" s="165"/>
      <c r="H48" s="165"/>
      <c r="I48" s="158"/>
      <c r="J48" s="163"/>
      <c r="K48" s="163"/>
      <c r="L48" s="163"/>
      <c r="M48" s="163"/>
      <c r="N48" s="163"/>
    </row>
    <row r="49" spans="1:14" x14ac:dyDescent="0.3">
      <c r="A49" s="144" t="s">
        <v>351</v>
      </c>
      <c r="B49" s="162">
        <v>217</v>
      </c>
      <c r="C49" s="155">
        <v>217</v>
      </c>
      <c r="D49" s="164">
        <v>147</v>
      </c>
      <c r="E49" s="165">
        <v>48</v>
      </c>
      <c r="F49" s="165">
        <v>99</v>
      </c>
      <c r="G49" s="167">
        <v>1245</v>
      </c>
      <c r="H49" s="167">
        <v>399</v>
      </c>
      <c r="I49" s="155">
        <v>295926</v>
      </c>
      <c r="J49" s="163" t="s">
        <v>339</v>
      </c>
      <c r="K49" s="163" t="s">
        <v>339</v>
      </c>
      <c r="L49" s="163" t="s">
        <v>339</v>
      </c>
      <c r="M49" s="163"/>
      <c r="N49" s="163" t="s">
        <v>166</v>
      </c>
    </row>
    <row r="50" spans="1:14" x14ac:dyDescent="0.3">
      <c r="A50" s="144"/>
      <c r="B50" s="157"/>
      <c r="C50" s="158"/>
      <c r="D50" s="164"/>
      <c r="E50" s="165"/>
      <c r="F50" s="165"/>
      <c r="G50" s="165"/>
      <c r="H50" s="165"/>
      <c r="I50" s="158"/>
      <c r="J50" s="163"/>
      <c r="K50" s="163"/>
      <c r="L50" s="163"/>
      <c r="M50" s="163"/>
      <c r="N50" s="163"/>
    </row>
    <row r="51" spans="1:14" x14ac:dyDescent="0.3">
      <c r="A51" s="144" t="s">
        <v>73</v>
      </c>
      <c r="B51" s="162">
        <v>23</v>
      </c>
      <c r="C51" s="155">
        <v>23</v>
      </c>
      <c r="D51" s="164">
        <v>16</v>
      </c>
      <c r="E51" s="168">
        <v>5</v>
      </c>
      <c r="F51" s="165">
        <v>11</v>
      </c>
      <c r="G51" s="165">
        <v>251</v>
      </c>
      <c r="H51" s="165">
        <v>69</v>
      </c>
      <c r="I51" s="155">
        <v>903877</v>
      </c>
      <c r="J51" s="163" t="s">
        <v>339</v>
      </c>
      <c r="K51" s="163" t="s">
        <v>339</v>
      </c>
      <c r="L51" s="163" t="s">
        <v>339</v>
      </c>
      <c r="M51" s="163"/>
      <c r="N51" s="163" t="s">
        <v>166</v>
      </c>
    </row>
    <row r="52" spans="1:14" x14ac:dyDescent="0.3">
      <c r="A52" s="145"/>
      <c r="B52" s="169"/>
      <c r="C52" s="170"/>
      <c r="D52" s="170"/>
      <c r="E52" s="170"/>
      <c r="F52" s="170"/>
      <c r="G52" s="170"/>
      <c r="H52" s="170"/>
      <c r="I52" s="170"/>
      <c r="J52" s="170"/>
      <c r="K52" s="170"/>
      <c r="L52" s="170"/>
      <c r="M52" s="457"/>
      <c r="N52" s="457"/>
    </row>
    <row r="53" spans="1:14" x14ac:dyDescent="0.3">
      <c r="A53" s="151" t="s">
        <v>89</v>
      </c>
      <c r="B53" s="151"/>
      <c r="C53" s="151" t="s">
        <v>176</v>
      </c>
      <c r="D53" s="151"/>
      <c r="E53" s="151"/>
      <c r="F53" s="151"/>
      <c r="G53" s="151" t="s">
        <v>91</v>
      </c>
      <c r="H53" s="151"/>
      <c r="I53" s="151"/>
      <c r="J53" s="151"/>
      <c r="K53" s="151"/>
      <c r="L53" s="151" t="s">
        <v>92</v>
      </c>
      <c r="M53" s="151"/>
      <c r="N53" s="151"/>
    </row>
    <row r="54" spans="1:14" x14ac:dyDescent="0.3">
      <c r="A54" s="151"/>
      <c r="B54" s="151"/>
      <c r="C54" s="151"/>
      <c r="D54" s="151"/>
      <c r="E54" s="151"/>
      <c r="F54" s="151"/>
      <c r="G54" s="151" t="s">
        <v>93</v>
      </c>
      <c r="H54" s="151"/>
      <c r="I54" s="151"/>
      <c r="J54" s="171"/>
      <c r="K54" s="151"/>
      <c r="L54" s="151"/>
      <c r="M54" s="151"/>
      <c r="N54" s="151"/>
    </row>
    <row r="55" spans="1:14" x14ac:dyDescent="0.3">
      <c r="A55" s="8"/>
      <c r="B55" s="8"/>
      <c r="C55" s="8"/>
      <c r="D55" s="8"/>
      <c r="E55" s="8"/>
      <c r="F55" s="8"/>
      <c r="G55" s="8"/>
      <c r="H55" s="8"/>
      <c r="I55" s="8"/>
      <c r="J55" s="132"/>
      <c r="K55" s="8"/>
      <c r="L55" s="8"/>
      <c r="M55" s="8"/>
      <c r="N55" s="8"/>
    </row>
    <row r="56" spans="1:14" x14ac:dyDescent="0.3">
      <c r="A56" s="4" t="s">
        <v>183</v>
      </c>
      <c r="B56" s="4"/>
      <c r="C56" s="4"/>
      <c r="D56" s="4"/>
      <c r="E56" s="4"/>
      <c r="F56" s="4"/>
      <c r="G56" s="4"/>
      <c r="H56" s="4"/>
      <c r="I56" s="4"/>
      <c r="J56" s="4"/>
      <c r="K56" s="4"/>
      <c r="L56" s="4"/>
      <c r="M56" s="4"/>
      <c r="N56" s="4"/>
    </row>
    <row r="57" spans="1:14" x14ac:dyDescent="0.3">
      <c r="A57" s="77" t="s">
        <v>315</v>
      </c>
      <c r="B57" s="77"/>
      <c r="C57" s="77"/>
    </row>
  </sheetData>
  <mergeCells count="50">
    <mergeCell ref="M36:N36"/>
    <mergeCell ref="M52:N52"/>
    <mergeCell ref="L31:L32"/>
    <mergeCell ref="M31:N32"/>
    <mergeCell ref="M33:N33"/>
    <mergeCell ref="M35:N35"/>
    <mergeCell ref="M34:N34"/>
    <mergeCell ref="B7:C7"/>
    <mergeCell ref="J30:N30"/>
    <mergeCell ref="K31:K32"/>
    <mergeCell ref="M14:N14"/>
    <mergeCell ref="M16:N16"/>
    <mergeCell ref="M11:N11"/>
    <mergeCell ref="M13:N13"/>
    <mergeCell ref="M10:N10"/>
    <mergeCell ref="M12:N12"/>
    <mergeCell ref="M18:N18"/>
    <mergeCell ref="M15:N15"/>
    <mergeCell ref="M17:N17"/>
    <mergeCell ref="M19:N19"/>
    <mergeCell ref="M20:N20"/>
    <mergeCell ref="M21:N21"/>
    <mergeCell ref="A27:N27"/>
    <mergeCell ref="A4:N4"/>
    <mergeCell ref="A7:A9"/>
    <mergeCell ref="D7:F7"/>
    <mergeCell ref="G7:G9"/>
    <mergeCell ref="H7:H9"/>
    <mergeCell ref="I7:I9"/>
    <mergeCell ref="J7:N7"/>
    <mergeCell ref="B8:B9"/>
    <mergeCell ref="C8:C9"/>
    <mergeCell ref="D8:D9"/>
    <mergeCell ref="E8:E9"/>
    <mergeCell ref="F8:F9"/>
    <mergeCell ref="J8:J9"/>
    <mergeCell ref="K8:K9"/>
    <mergeCell ref="L8:L9"/>
    <mergeCell ref="M8:N9"/>
    <mergeCell ref="J31:J32"/>
    <mergeCell ref="H30:H32"/>
    <mergeCell ref="I30:I32"/>
    <mergeCell ref="B30:C30"/>
    <mergeCell ref="A30:A32"/>
    <mergeCell ref="G30:G32"/>
    <mergeCell ref="B31:B32"/>
    <mergeCell ref="C31:C32"/>
    <mergeCell ref="D31:D32"/>
    <mergeCell ref="E31:E32"/>
    <mergeCell ref="F31:F32"/>
  </mergeCells>
  <phoneticPr fontId="4" type="noConversion"/>
  <printOptions horizontalCentered="1" verticalCentered="1"/>
  <pageMargins left="0.25" right="0.25" top="0.75" bottom="0.75" header="0.3" footer="0.3"/>
  <pageSetup paperSize="9" scale="5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57"/>
  <sheetViews>
    <sheetView zoomScale="90" zoomScaleNormal="90" workbookViewId="0">
      <selection activeCell="B9" sqref="B9:B10"/>
    </sheetView>
  </sheetViews>
  <sheetFormatPr defaultRowHeight="16.2" x14ac:dyDescent="0.3"/>
  <cols>
    <col min="1" max="1" width="18.77734375" customWidth="1"/>
    <col min="7" max="9" width="12.109375" customWidth="1"/>
    <col min="10" max="12" width="12.6640625" customWidth="1"/>
    <col min="13" max="13" width="10.77734375" customWidth="1"/>
    <col min="14" max="14" width="9.77734375" customWidth="1"/>
  </cols>
  <sheetData>
    <row r="1" spans="1:14" x14ac:dyDescent="0.3">
      <c r="A1" s="140" t="s">
        <v>207</v>
      </c>
      <c r="B1" s="141"/>
      <c r="C1" s="141"/>
      <c r="D1" s="10"/>
      <c r="E1" s="10"/>
      <c r="F1" s="10"/>
      <c r="G1" s="10"/>
      <c r="H1" s="10"/>
      <c r="I1" s="10"/>
      <c r="J1" s="10"/>
      <c r="K1" s="4"/>
      <c r="L1" s="4"/>
      <c r="M1" s="138" t="s">
        <v>303</v>
      </c>
      <c r="N1" s="139" t="s">
        <v>147</v>
      </c>
    </row>
    <row r="2" spans="1:14" x14ac:dyDescent="0.3">
      <c r="A2" s="140" t="s">
        <v>206</v>
      </c>
      <c r="B2" s="142" t="s">
        <v>148</v>
      </c>
      <c r="C2" s="143"/>
      <c r="D2" s="12"/>
      <c r="E2" s="12"/>
      <c r="F2" s="12"/>
      <c r="G2" s="12"/>
      <c r="H2" s="12"/>
      <c r="I2" s="12"/>
      <c r="J2" s="12" t="s">
        <v>3</v>
      </c>
      <c r="K2" s="120"/>
      <c r="L2" s="121"/>
      <c r="M2" s="138" t="s">
        <v>149</v>
      </c>
      <c r="N2" s="138" t="s">
        <v>5</v>
      </c>
    </row>
    <row r="3" spans="1:14" x14ac:dyDescent="0.3">
      <c r="A3" s="10"/>
      <c r="B3" s="10"/>
      <c r="C3" s="10"/>
      <c r="D3" s="10"/>
      <c r="E3" s="10"/>
      <c r="F3" s="10"/>
      <c r="G3" s="10"/>
      <c r="H3" s="10"/>
      <c r="I3" s="10"/>
      <c r="J3" s="10"/>
      <c r="K3" s="4"/>
      <c r="L3" s="4"/>
      <c r="M3" s="4"/>
      <c r="N3" s="4"/>
    </row>
    <row r="4" spans="1:14" ht="22.2" x14ac:dyDescent="0.3">
      <c r="A4" s="380" t="s">
        <v>150</v>
      </c>
      <c r="B4" s="380"/>
      <c r="C4" s="380"/>
      <c r="D4" s="380"/>
      <c r="E4" s="380"/>
      <c r="F4" s="380"/>
      <c r="G4" s="380"/>
      <c r="H4" s="380"/>
      <c r="I4" s="380"/>
      <c r="J4" s="380"/>
      <c r="K4" s="380"/>
      <c r="L4" s="380"/>
      <c r="M4" s="396"/>
      <c r="N4" s="396"/>
    </row>
    <row r="5" spans="1:14" ht="19.8" x14ac:dyDescent="0.3">
      <c r="A5" s="3"/>
      <c r="B5" s="3"/>
      <c r="C5" s="3"/>
      <c r="D5" s="3"/>
      <c r="E5" s="3"/>
      <c r="F5" s="3"/>
      <c r="G5" s="3"/>
      <c r="H5" s="3"/>
      <c r="I5" s="3"/>
      <c r="J5" s="3"/>
      <c r="K5" s="1"/>
      <c r="L5" s="1"/>
      <c r="M5" s="1"/>
      <c r="N5" s="1"/>
    </row>
    <row r="6" spans="1:14" x14ac:dyDescent="0.3">
      <c r="A6" s="24"/>
      <c r="B6" s="24"/>
      <c r="C6" s="24"/>
      <c r="D6" s="24"/>
      <c r="E6" s="2"/>
      <c r="F6" s="25" t="s">
        <v>304</v>
      </c>
      <c r="G6" s="24"/>
      <c r="H6" s="24"/>
      <c r="I6" s="24"/>
      <c r="J6" s="8"/>
      <c r="K6" s="8"/>
      <c r="L6" s="1"/>
      <c r="M6" s="1"/>
      <c r="N6" s="122" t="s">
        <v>152</v>
      </c>
    </row>
    <row r="7" spans="1:14" ht="16.5" customHeight="1" x14ac:dyDescent="0.3">
      <c r="A7" s="438" t="s">
        <v>305</v>
      </c>
      <c r="B7" s="436" t="s">
        <v>153</v>
      </c>
      <c r="C7" s="437"/>
      <c r="D7" s="443" t="s">
        <v>306</v>
      </c>
      <c r="E7" s="444"/>
      <c r="F7" s="445"/>
      <c r="G7" s="433" t="s">
        <v>181</v>
      </c>
      <c r="H7" s="430" t="s">
        <v>483</v>
      </c>
      <c r="I7" s="433" t="s">
        <v>155</v>
      </c>
      <c r="J7" s="436" t="s">
        <v>156</v>
      </c>
      <c r="K7" s="446"/>
      <c r="L7" s="446"/>
      <c r="M7" s="446"/>
      <c r="N7" s="446"/>
    </row>
    <row r="8" spans="1:14" ht="16.5" customHeight="1" x14ac:dyDescent="0.3">
      <c r="A8" s="439"/>
      <c r="B8" s="428" t="s">
        <v>10</v>
      </c>
      <c r="C8" s="433" t="s">
        <v>157</v>
      </c>
      <c r="D8" s="460" t="s">
        <v>158</v>
      </c>
      <c r="E8" s="428" t="s">
        <v>13</v>
      </c>
      <c r="F8" s="428" t="s">
        <v>39</v>
      </c>
      <c r="G8" s="434"/>
      <c r="H8" s="431"/>
      <c r="I8" s="434"/>
      <c r="J8" s="428" t="s">
        <v>307</v>
      </c>
      <c r="K8" s="433" t="s">
        <v>308</v>
      </c>
      <c r="L8" s="433" t="s">
        <v>161</v>
      </c>
      <c r="M8" s="449" t="s">
        <v>309</v>
      </c>
      <c r="N8" s="450"/>
    </row>
    <row r="9" spans="1:14" ht="38.25" customHeight="1" x14ac:dyDescent="0.3">
      <c r="A9" s="440"/>
      <c r="B9" s="429"/>
      <c r="C9" s="435"/>
      <c r="D9" s="429"/>
      <c r="E9" s="429"/>
      <c r="F9" s="429"/>
      <c r="G9" s="435"/>
      <c r="H9" s="432"/>
      <c r="I9" s="435"/>
      <c r="J9" s="429"/>
      <c r="K9" s="435"/>
      <c r="L9" s="435"/>
      <c r="M9" s="451"/>
      <c r="N9" s="452"/>
    </row>
    <row r="10" spans="1:14" x14ac:dyDescent="0.3">
      <c r="A10" s="144" t="s">
        <v>41</v>
      </c>
      <c r="B10" s="285">
        <v>224173</v>
      </c>
      <c r="C10" s="286">
        <v>56416</v>
      </c>
      <c r="D10" s="287">
        <v>194006</v>
      </c>
      <c r="E10" s="287">
        <v>125689</v>
      </c>
      <c r="F10" s="287">
        <v>68317</v>
      </c>
      <c r="G10" s="287">
        <v>101314</v>
      </c>
      <c r="H10" s="287">
        <f>SUM(H12:H18)</f>
        <v>34688</v>
      </c>
      <c r="I10" s="286">
        <v>2028777</v>
      </c>
      <c r="J10" s="286">
        <v>557893</v>
      </c>
      <c r="K10" s="286">
        <v>142719</v>
      </c>
      <c r="L10" s="286">
        <v>153285</v>
      </c>
      <c r="M10" s="454">
        <v>143323</v>
      </c>
      <c r="N10" s="454"/>
    </row>
    <row r="11" spans="1:14" x14ac:dyDescent="0.3">
      <c r="A11" s="144"/>
      <c r="B11" s="157"/>
      <c r="C11" s="158"/>
      <c r="D11" s="288"/>
      <c r="E11" s="289"/>
      <c r="F11" s="289"/>
      <c r="G11" s="160"/>
      <c r="H11" s="160"/>
      <c r="I11" s="158"/>
      <c r="J11" s="158"/>
      <c r="K11" s="158"/>
      <c r="L11" s="158"/>
      <c r="M11" s="453"/>
      <c r="N11" s="453"/>
    </row>
    <row r="12" spans="1:14" x14ac:dyDescent="0.3">
      <c r="A12" s="144" t="s">
        <v>14</v>
      </c>
      <c r="B12" s="290">
        <v>24250</v>
      </c>
      <c r="C12" s="286">
        <v>9237</v>
      </c>
      <c r="D12" s="287">
        <v>35576</v>
      </c>
      <c r="E12" s="287">
        <v>22750</v>
      </c>
      <c r="F12" s="287">
        <v>12826</v>
      </c>
      <c r="G12" s="287">
        <v>11549</v>
      </c>
      <c r="H12" s="287">
        <v>5245</v>
      </c>
      <c r="I12" s="286">
        <v>273294</v>
      </c>
      <c r="J12" s="286">
        <v>61909</v>
      </c>
      <c r="K12" s="286">
        <v>10469</v>
      </c>
      <c r="L12" s="286">
        <v>8065</v>
      </c>
      <c r="M12" s="453">
        <v>1877</v>
      </c>
      <c r="N12" s="453"/>
    </row>
    <row r="13" spans="1:14" x14ac:dyDescent="0.3">
      <c r="A13" s="144"/>
      <c r="B13" s="157"/>
      <c r="C13" s="158"/>
      <c r="D13" s="287"/>
      <c r="E13" s="287"/>
      <c r="F13" s="287"/>
      <c r="G13" s="287"/>
      <c r="H13" s="287"/>
      <c r="I13" s="158"/>
      <c r="J13" s="158"/>
      <c r="K13" s="158"/>
      <c r="L13" s="158"/>
      <c r="M13" s="453"/>
      <c r="N13" s="453"/>
    </row>
    <row r="14" spans="1:14" x14ac:dyDescent="0.3">
      <c r="A14" s="144" t="s">
        <v>15</v>
      </c>
      <c r="B14" s="290">
        <v>44054</v>
      </c>
      <c r="C14" s="286">
        <v>12450</v>
      </c>
      <c r="D14" s="287">
        <v>54480</v>
      </c>
      <c r="E14" s="287">
        <v>36650</v>
      </c>
      <c r="F14" s="287">
        <v>17830</v>
      </c>
      <c r="G14" s="287">
        <v>17494</v>
      </c>
      <c r="H14" s="287">
        <v>6748</v>
      </c>
      <c r="I14" s="286">
        <v>505886</v>
      </c>
      <c r="J14" s="286">
        <v>109556</v>
      </c>
      <c r="K14" s="286">
        <v>19470</v>
      </c>
      <c r="L14" s="286">
        <v>14684</v>
      </c>
      <c r="M14" s="453">
        <v>4417</v>
      </c>
      <c r="N14" s="453"/>
    </row>
    <row r="15" spans="1:14" x14ac:dyDescent="0.3">
      <c r="A15" s="144"/>
      <c r="B15" s="157"/>
      <c r="C15" s="158"/>
      <c r="D15" s="287"/>
      <c r="E15" s="287"/>
      <c r="F15" s="287"/>
      <c r="G15" s="287"/>
      <c r="H15" s="287"/>
      <c r="I15" s="158"/>
      <c r="J15" s="158"/>
      <c r="K15" s="158"/>
      <c r="L15" s="158"/>
      <c r="M15" s="453"/>
      <c r="N15" s="453"/>
    </row>
    <row r="16" spans="1:14" x14ac:dyDescent="0.3">
      <c r="A16" s="144" t="s">
        <v>16</v>
      </c>
      <c r="B16" s="290">
        <v>50784</v>
      </c>
      <c r="C16" s="286">
        <v>11942</v>
      </c>
      <c r="D16" s="287">
        <v>47164</v>
      </c>
      <c r="E16" s="287">
        <v>31113</v>
      </c>
      <c r="F16" s="287">
        <v>16051</v>
      </c>
      <c r="G16" s="287">
        <v>22048</v>
      </c>
      <c r="H16" s="287">
        <v>6881</v>
      </c>
      <c r="I16" s="286">
        <v>282149</v>
      </c>
      <c r="J16" s="286">
        <v>93666</v>
      </c>
      <c r="K16" s="286">
        <v>17952</v>
      </c>
      <c r="L16" s="286">
        <v>14797</v>
      </c>
      <c r="M16" s="453">
        <v>5251</v>
      </c>
      <c r="N16" s="453"/>
    </row>
    <row r="17" spans="1:14" x14ac:dyDescent="0.3">
      <c r="A17" s="144"/>
      <c r="B17" s="157"/>
      <c r="C17" s="158"/>
      <c r="D17" s="287"/>
      <c r="E17" s="287"/>
      <c r="F17" s="287"/>
      <c r="G17" s="287"/>
      <c r="H17" s="287"/>
      <c r="I17" s="158"/>
      <c r="J17" s="158"/>
      <c r="K17" s="158"/>
      <c r="L17" s="158"/>
      <c r="M17" s="453"/>
      <c r="N17" s="453"/>
    </row>
    <row r="18" spans="1:14" x14ac:dyDescent="0.3">
      <c r="A18" s="144" t="s">
        <v>164</v>
      </c>
      <c r="B18" s="290">
        <v>105051</v>
      </c>
      <c r="C18" s="286">
        <v>22776</v>
      </c>
      <c r="D18" s="287">
        <v>56729</v>
      </c>
      <c r="E18" s="287">
        <v>35119</v>
      </c>
      <c r="F18" s="287">
        <v>21610</v>
      </c>
      <c r="G18" s="287">
        <v>62613</v>
      </c>
      <c r="H18" s="287">
        <v>15814</v>
      </c>
      <c r="I18" s="286">
        <v>962426</v>
      </c>
      <c r="J18" s="286">
        <v>292762</v>
      </c>
      <c r="K18" s="286">
        <v>94828</v>
      </c>
      <c r="L18" s="286">
        <v>115739</v>
      </c>
      <c r="M18" s="453">
        <v>131778</v>
      </c>
      <c r="N18" s="453"/>
    </row>
    <row r="19" spans="1:14" x14ac:dyDescent="0.3">
      <c r="A19" s="144"/>
      <c r="B19" s="157"/>
      <c r="C19" s="158"/>
      <c r="D19" s="287"/>
      <c r="E19" s="287"/>
      <c r="F19" s="287"/>
      <c r="G19" s="287"/>
      <c r="H19" s="287"/>
      <c r="I19" s="158"/>
      <c r="J19" s="158"/>
      <c r="K19" s="158"/>
      <c r="L19" s="158"/>
      <c r="M19" s="455"/>
      <c r="N19" s="455"/>
    </row>
    <row r="20" spans="1:14" x14ac:dyDescent="0.3">
      <c r="A20" s="144" t="s">
        <v>165</v>
      </c>
      <c r="B20" s="290">
        <v>34</v>
      </c>
      <c r="C20" s="286">
        <v>11</v>
      </c>
      <c r="D20" s="287">
        <v>57</v>
      </c>
      <c r="E20" s="287">
        <v>57</v>
      </c>
      <c r="F20" s="291" t="s">
        <v>166</v>
      </c>
      <c r="G20" s="291">
        <v>2</v>
      </c>
      <c r="H20" s="291" t="s">
        <v>166</v>
      </c>
      <c r="I20" s="286">
        <v>5022</v>
      </c>
      <c r="J20" s="291" t="s">
        <v>166</v>
      </c>
      <c r="K20" s="291" t="s">
        <v>166</v>
      </c>
      <c r="L20" s="291" t="s">
        <v>166</v>
      </c>
      <c r="M20" s="456" t="s">
        <v>166</v>
      </c>
      <c r="N20" s="456"/>
    </row>
    <row r="21" spans="1:14" x14ac:dyDescent="0.3">
      <c r="A21" s="145"/>
      <c r="B21" s="169"/>
      <c r="C21" s="170"/>
      <c r="D21" s="170"/>
      <c r="E21" s="170"/>
      <c r="F21" s="170"/>
      <c r="G21" s="170"/>
      <c r="H21" s="170"/>
      <c r="I21" s="170"/>
      <c r="J21" s="170"/>
      <c r="K21" s="170"/>
      <c r="L21" s="170"/>
      <c r="M21" s="457"/>
      <c r="N21" s="457"/>
    </row>
    <row r="22" spans="1:14" x14ac:dyDescent="0.3">
      <c r="A22" s="8"/>
      <c r="B22" s="8"/>
      <c r="C22" s="8"/>
      <c r="D22" s="8"/>
      <c r="E22" s="8"/>
      <c r="F22" s="8"/>
      <c r="G22" s="8"/>
      <c r="H22" s="8"/>
      <c r="I22" s="8"/>
      <c r="J22" s="8"/>
      <c r="K22" s="8"/>
      <c r="L22" s="8"/>
      <c r="M22" s="8"/>
      <c r="N22" s="8"/>
    </row>
    <row r="23" spans="1:14" x14ac:dyDescent="0.3">
      <c r="A23" s="4"/>
      <c r="B23" s="4"/>
      <c r="C23" s="4"/>
      <c r="D23" s="4"/>
      <c r="E23" s="4"/>
      <c r="F23" s="4"/>
      <c r="G23" s="4"/>
      <c r="H23" s="4"/>
      <c r="I23" s="4"/>
      <c r="J23" s="4"/>
      <c r="K23" s="4"/>
      <c r="L23" s="4"/>
      <c r="M23" s="4"/>
      <c r="N23" s="4"/>
    </row>
    <row r="24" spans="1:14" x14ac:dyDescent="0.3">
      <c r="A24" s="140" t="s">
        <v>0</v>
      </c>
      <c r="B24" s="141"/>
      <c r="C24" s="141"/>
      <c r="D24" s="141"/>
      <c r="E24" s="141"/>
      <c r="F24" s="141"/>
      <c r="G24" s="141"/>
      <c r="H24" s="141"/>
      <c r="I24" s="141"/>
      <c r="J24" s="141"/>
      <c r="K24" s="146"/>
      <c r="L24" s="146"/>
      <c r="M24" s="138" t="s">
        <v>303</v>
      </c>
      <c r="N24" s="139" t="s">
        <v>147</v>
      </c>
    </row>
    <row r="25" spans="1:14" x14ac:dyDescent="0.3">
      <c r="A25" s="140" t="s">
        <v>2</v>
      </c>
      <c r="B25" s="142" t="s">
        <v>148</v>
      </c>
      <c r="C25" s="143"/>
      <c r="D25" s="143"/>
      <c r="E25" s="143"/>
      <c r="F25" s="143"/>
      <c r="G25" s="143"/>
      <c r="H25" s="143"/>
      <c r="I25" s="143"/>
      <c r="J25" s="143" t="s">
        <v>3</v>
      </c>
      <c r="K25" s="147"/>
      <c r="L25" s="148"/>
      <c r="M25" s="138" t="s">
        <v>149</v>
      </c>
      <c r="N25" s="138" t="s">
        <v>5</v>
      </c>
    </row>
    <row r="26" spans="1:14" x14ac:dyDescent="0.3">
      <c r="A26" s="141"/>
      <c r="B26" s="141"/>
      <c r="C26" s="141"/>
      <c r="D26" s="141"/>
      <c r="E26" s="141"/>
      <c r="F26" s="141"/>
      <c r="G26" s="141"/>
      <c r="H26" s="141"/>
      <c r="I26" s="141"/>
      <c r="J26" s="141"/>
      <c r="K26" s="146"/>
      <c r="L26" s="146"/>
      <c r="M26" s="146"/>
      <c r="N26" s="146"/>
    </row>
    <row r="27" spans="1:14" x14ac:dyDescent="0.3">
      <c r="A27" s="458" t="s">
        <v>310</v>
      </c>
      <c r="B27" s="458"/>
      <c r="C27" s="458"/>
      <c r="D27" s="458"/>
      <c r="E27" s="458"/>
      <c r="F27" s="458"/>
      <c r="G27" s="458"/>
      <c r="H27" s="458"/>
      <c r="I27" s="458"/>
      <c r="J27" s="458"/>
      <c r="K27" s="458"/>
      <c r="L27" s="458"/>
      <c r="M27" s="458"/>
      <c r="N27" s="458"/>
    </row>
    <row r="28" spans="1:14" x14ac:dyDescent="0.3">
      <c r="A28" s="149"/>
      <c r="B28" s="149"/>
      <c r="C28" s="149"/>
      <c r="D28" s="149"/>
      <c r="E28" s="149"/>
      <c r="F28" s="149"/>
      <c r="G28" s="149"/>
      <c r="H28" s="149"/>
      <c r="I28" s="149"/>
      <c r="J28" s="149"/>
      <c r="K28" s="146"/>
      <c r="L28" s="146"/>
      <c r="M28" s="146"/>
      <c r="N28" s="146"/>
    </row>
    <row r="29" spans="1:14" x14ac:dyDescent="0.3">
      <c r="A29" s="142"/>
      <c r="B29" s="142"/>
      <c r="C29" s="142"/>
      <c r="D29" s="142"/>
      <c r="E29" s="146"/>
      <c r="F29" s="150" t="s">
        <v>311</v>
      </c>
      <c r="G29" s="142"/>
      <c r="H29" s="142"/>
      <c r="I29" s="142"/>
      <c r="J29" s="151"/>
      <c r="K29" s="151"/>
      <c r="L29" s="146"/>
      <c r="M29" s="146"/>
      <c r="N29" s="21" t="s">
        <v>167</v>
      </c>
    </row>
    <row r="30" spans="1:14" ht="16.5" customHeight="1" x14ac:dyDescent="0.3">
      <c r="A30" s="438" t="s">
        <v>168</v>
      </c>
      <c r="B30" s="436" t="s">
        <v>153</v>
      </c>
      <c r="C30" s="437"/>
      <c r="D30" s="183" t="s">
        <v>312</v>
      </c>
      <c r="E30" s="152"/>
      <c r="F30" s="153"/>
      <c r="G30" s="433" t="s">
        <v>181</v>
      </c>
      <c r="H30" s="430" t="s">
        <v>483</v>
      </c>
      <c r="I30" s="433" t="s">
        <v>155</v>
      </c>
      <c r="J30" s="436" t="s">
        <v>156</v>
      </c>
      <c r="K30" s="446"/>
      <c r="L30" s="446"/>
      <c r="M30" s="446"/>
      <c r="N30" s="446"/>
    </row>
    <row r="31" spans="1:14" ht="16.5" customHeight="1" x14ac:dyDescent="0.3">
      <c r="A31" s="439"/>
      <c r="B31" s="428" t="s">
        <v>10</v>
      </c>
      <c r="C31" s="433" t="s">
        <v>157</v>
      </c>
      <c r="D31" s="460" t="s">
        <v>158</v>
      </c>
      <c r="E31" s="428" t="s">
        <v>13</v>
      </c>
      <c r="F31" s="428" t="s">
        <v>39</v>
      </c>
      <c r="G31" s="434"/>
      <c r="H31" s="431"/>
      <c r="I31" s="434"/>
      <c r="J31" s="428" t="s">
        <v>307</v>
      </c>
      <c r="K31" s="433" t="s">
        <v>308</v>
      </c>
      <c r="L31" s="433" t="s">
        <v>161</v>
      </c>
      <c r="M31" s="449" t="s">
        <v>309</v>
      </c>
      <c r="N31" s="450"/>
    </row>
    <row r="32" spans="1:14" ht="30.75" customHeight="1" x14ac:dyDescent="0.3">
      <c r="A32" s="440"/>
      <c r="B32" s="429"/>
      <c r="C32" s="435"/>
      <c r="D32" s="429"/>
      <c r="E32" s="429"/>
      <c r="F32" s="429"/>
      <c r="G32" s="435"/>
      <c r="H32" s="432"/>
      <c r="I32" s="435"/>
      <c r="J32" s="429"/>
      <c r="K32" s="435"/>
      <c r="L32" s="435"/>
      <c r="M32" s="451"/>
      <c r="N32" s="452"/>
    </row>
    <row r="33" spans="1:14" x14ac:dyDescent="0.3">
      <c r="A33" s="144" t="s">
        <v>42</v>
      </c>
      <c r="B33" s="154">
        <v>224173</v>
      </c>
      <c r="C33" s="155">
        <v>56416</v>
      </c>
      <c r="D33" s="156">
        <v>194006</v>
      </c>
      <c r="E33" s="156">
        <v>125689</v>
      </c>
      <c r="F33" s="156">
        <v>68317</v>
      </c>
      <c r="G33" s="156">
        <f>SUM(G35:G51)</f>
        <v>101314</v>
      </c>
      <c r="H33" s="156">
        <f>SUM(H35:H51)</f>
        <v>34688</v>
      </c>
      <c r="I33" s="155">
        <v>2028777</v>
      </c>
      <c r="J33" s="155">
        <v>557893</v>
      </c>
      <c r="K33" s="155">
        <v>142719</v>
      </c>
      <c r="L33" s="155">
        <v>153285</v>
      </c>
      <c r="M33" s="454">
        <v>143323</v>
      </c>
      <c r="N33" s="454"/>
    </row>
    <row r="34" spans="1:14" x14ac:dyDescent="0.3">
      <c r="A34" s="144"/>
      <c r="B34" s="157"/>
      <c r="C34" s="158"/>
      <c r="D34" s="159"/>
      <c r="E34" s="160"/>
      <c r="F34" s="160"/>
      <c r="G34" s="161"/>
      <c r="H34" s="161"/>
      <c r="I34" s="158"/>
      <c r="J34" s="158"/>
      <c r="K34" s="158"/>
      <c r="L34" s="158"/>
      <c r="M34" s="459"/>
      <c r="N34" s="459"/>
    </row>
    <row r="35" spans="1:14" x14ac:dyDescent="0.3">
      <c r="A35" s="144" t="s">
        <v>24</v>
      </c>
      <c r="B35" s="162">
        <v>20</v>
      </c>
      <c r="C35" s="163" t="s">
        <v>166</v>
      </c>
      <c r="D35" s="164">
        <v>30</v>
      </c>
      <c r="E35" s="165">
        <v>24</v>
      </c>
      <c r="F35" s="165">
        <v>6</v>
      </c>
      <c r="G35" s="165">
        <v>67</v>
      </c>
      <c r="H35" s="165">
        <v>20</v>
      </c>
      <c r="I35" s="163" t="s">
        <v>166</v>
      </c>
      <c r="J35" s="155">
        <v>557893</v>
      </c>
      <c r="K35" s="155">
        <v>142719</v>
      </c>
      <c r="L35" s="155">
        <v>153285</v>
      </c>
      <c r="M35" s="453">
        <v>143323</v>
      </c>
      <c r="N35" s="453"/>
    </row>
    <row r="36" spans="1:14" x14ac:dyDescent="0.3">
      <c r="A36" s="144" t="s">
        <v>26</v>
      </c>
      <c r="B36" s="157"/>
      <c r="C36" s="166"/>
      <c r="D36" s="164"/>
      <c r="E36" s="160"/>
      <c r="F36" s="160"/>
      <c r="G36" s="165"/>
      <c r="H36" s="165"/>
      <c r="I36" s="166"/>
      <c r="J36" s="158"/>
      <c r="K36" s="158"/>
      <c r="L36" s="158"/>
      <c r="M36" s="459"/>
      <c r="N36" s="459"/>
    </row>
    <row r="37" spans="1:14" x14ac:dyDescent="0.3">
      <c r="A37" s="144" t="s">
        <v>169</v>
      </c>
      <c r="B37" s="162">
        <v>3327</v>
      </c>
      <c r="C37" s="163" t="s">
        <v>166</v>
      </c>
      <c r="D37" s="164">
        <v>2728</v>
      </c>
      <c r="E37" s="167">
        <v>2235</v>
      </c>
      <c r="F37" s="165">
        <v>493</v>
      </c>
      <c r="G37" s="167">
        <v>3088</v>
      </c>
      <c r="H37" s="167">
        <v>601</v>
      </c>
      <c r="I37" s="163" t="s">
        <v>166</v>
      </c>
      <c r="J37" s="163" t="s">
        <v>166</v>
      </c>
      <c r="K37" s="163" t="s">
        <v>166</v>
      </c>
      <c r="L37" s="163" t="s">
        <v>166</v>
      </c>
      <c r="M37" s="461" t="s">
        <v>166</v>
      </c>
      <c r="N37" s="461"/>
    </row>
    <row r="38" spans="1:14" x14ac:dyDescent="0.3">
      <c r="A38" s="144"/>
      <c r="B38" s="157"/>
      <c r="C38" s="166"/>
      <c r="D38" s="164"/>
      <c r="E38" s="165"/>
      <c r="F38" s="165"/>
      <c r="G38" s="165"/>
      <c r="H38" s="165"/>
      <c r="I38" s="166"/>
      <c r="J38" s="158"/>
      <c r="K38" s="158"/>
      <c r="L38" s="158"/>
      <c r="M38" s="459"/>
      <c r="N38" s="459"/>
    </row>
    <row r="39" spans="1:14" x14ac:dyDescent="0.3">
      <c r="A39" s="144" t="s">
        <v>170</v>
      </c>
      <c r="B39" s="162">
        <v>20185</v>
      </c>
      <c r="C39" s="163" t="s">
        <v>166</v>
      </c>
      <c r="D39" s="164">
        <v>16971</v>
      </c>
      <c r="E39" s="167">
        <v>12640</v>
      </c>
      <c r="F39" s="167">
        <v>4331</v>
      </c>
      <c r="G39" s="167">
        <v>13176</v>
      </c>
      <c r="H39" s="167">
        <v>2725</v>
      </c>
      <c r="I39" s="163" t="s">
        <v>166</v>
      </c>
      <c r="J39" s="163" t="s">
        <v>166</v>
      </c>
      <c r="K39" s="163" t="s">
        <v>166</v>
      </c>
      <c r="L39" s="163" t="s">
        <v>166</v>
      </c>
      <c r="M39" s="461" t="s">
        <v>182</v>
      </c>
      <c r="N39" s="461"/>
    </row>
    <row r="40" spans="1:14" x14ac:dyDescent="0.3">
      <c r="A40" s="144"/>
      <c r="B40" s="157"/>
      <c r="C40" s="166"/>
      <c r="D40" s="164"/>
      <c r="E40" s="165"/>
      <c r="F40" s="165"/>
      <c r="G40" s="165"/>
      <c r="H40" s="165"/>
      <c r="I40" s="166"/>
      <c r="J40" s="158"/>
      <c r="K40" s="158"/>
      <c r="L40" s="158"/>
      <c r="M40" s="459"/>
      <c r="N40" s="459"/>
    </row>
    <row r="41" spans="1:14" x14ac:dyDescent="0.3">
      <c r="A41" s="144" t="s">
        <v>171</v>
      </c>
      <c r="B41" s="162">
        <v>65967</v>
      </c>
      <c r="C41" s="163" t="s">
        <v>166</v>
      </c>
      <c r="D41" s="164">
        <v>58443</v>
      </c>
      <c r="E41" s="167">
        <v>40618</v>
      </c>
      <c r="F41" s="167">
        <v>17825</v>
      </c>
      <c r="G41" s="167">
        <v>23164</v>
      </c>
      <c r="H41" s="167">
        <v>7351</v>
      </c>
      <c r="I41" s="163" t="s">
        <v>166</v>
      </c>
      <c r="J41" s="163" t="s">
        <v>166</v>
      </c>
      <c r="K41" s="163" t="s">
        <v>166</v>
      </c>
      <c r="L41" s="163" t="s">
        <v>166</v>
      </c>
      <c r="M41" s="461"/>
      <c r="N41" s="461"/>
    </row>
    <row r="42" spans="1:14" x14ac:dyDescent="0.3">
      <c r="A42" s="144"/>
      <c r="B42" s="157"/>
      <c r="C42" s="158"/>
      <c r="D42" s="164"/>
      <c r="E42" s="165"/>
      <c r="F42" s="165"/>
      <c r="G42" s="165"/>
      <c r="H42" s="165"/>
      <c r="I42" s="158"/>
      <c r="J42" s="163"/>
      <c r="K42" s="163"/>
      <c r="L42" s="163"/>
      <c r="M42" s="459"/>
      <c r="N42" s="459"/>
    </row>
    <row r="43" spans="1:14" x14ac:dyDescent="0.3">
      <c r="A43" s="144" t="s">
        <v>172</v>
      </c>
      <c r="B43" s="162">
        <v>92540</v>
      </c>
      <c r="C43" s="155">
        <v>14282</v>
      </c>
      <c r="D43" s="164">
        <v>80873</v>
      </c>
      <c r="E43" s="167">
        <v>51763</v>
      </c>
      <c r="F43" s="167">
        <v>29110</v>
      </c>
      <c r="G43" s="167">
        <v>31101</v>
      </c>
      <c r="H43" s="167">
        <v>11919</v>
      </c>
      <c r="I43" s="155">
        <v>276348</v>
      </c>
      <c r="J43" s="163" t="s">
        <v>166</v>
      </c>
      <c r="K43" s="163" t="s">
        <v>166</v>
      </c>
      <c r="L43" s="163" t="s">
        <v>166</v>
      </c>
      <c r="M43" s="461" t="s">
        <v>182</v>
      </c>
      <c r="N43" s="461"/>
    </row>
    <row r="44" spans="1:14" x14ac:dyDescent="0.3">
      <c r="A44" s="144"/>
      <c r="B44" s="157"/>
      <c r="C44" s="158"/>
      <c r="D44" s="164"/>
      <c r="E44" s="165"/>
      <c r="F44" s="165"/>
      <c r="G44" s="165"/>
      <c r="H44" s="165"/>
      <c r="I44" s="158"/>
      <c r="J44" s="163"/>
      <c r="K44" s="163"/>
      <c r="L44" s="163"/>
      <c r="M44" s="459"/>
      <c r="N44" s="459"/>
    </row>
    <row r="45" spans="1:14" x14ac:dyDescent="0.3">
      <c r="A45" s="144" t="s">
        <v>173</v>
      </c>
      <c r="B45" s="162">
        <v>36459</v>
      </c>
      <c r="C45" s="155">
        <v>36459</v>
      </c>
      <c r="D45" s="164">
        <v>30476</v>
      </c>
      <c r="E45" s="167">
        <v>16508</v>
      </c>
      <c r="F45" s="167">
        <v>13968</v>
      </c>
      <c r="G45" s="167">
        <v>20686</v>
      </c>
      <c r="H45" s="167">
        <v>8284</v>
      </c>
      <c r="I45" s="155">
        <v>278809</v>
      </c>
      <c r="J45" s="163" t="s">
        <v>166</v>
      </c>
      <c r="K45" s="163" t="s">
        <v>166</v>
      </c>
      <c r="L45" s="163" t="s">
        <v>166</v>
      </c>
      <c r="M45" s="461" t="s">
        <v>182</v>
      </c>
      <c r="N45" s="461"/>
    </row>
    <row r="46" spans="1:14" x14ac:dyDescent="0.3">
      <c r="A46" s="144"/>
      <c r="B46" s="157"/>
      <c r="C46" s="158"/>
      <c r="D46" s="164"/>
      <c r="E46" s="165"/>
      <c r="F46" s="165"/>
      <c r="G46" s="165"/>
      <c r="H46" s="165"/>
      <c r="I46" s="158"/>
      <c r="J46" s="163"/>
      <c r="K46" s="163"/>
      <c r="L46" s="163"/>
      <c r="M46" s="459"/>
      <c r="N46" s="459"/>
    </row>
    <row r="47" spans="1:14" x14ac:dyDescent="0.3">
      <c r="A47" s="144" t="s">
        <v>174</v>
      </c>
      <c r="B47" s="162">
        <v>5472</v>
      </c>
      <c r="C47" s="155">
        <v>5472</v>
      </c>
      <c r="D47" s="164">
        <v>4343</v>
      </c>
      <c r="E47" s="167">
        <v>1864</v>
      </c>
      <c r="F47" s="167">
        <v>2479</v>
      </c>
      <c r="G47" s="167">
        <v>8511</v>
      </c>
      <c r="H47" s="167">
        <v>3308</v>
      </c>
      <c r="I47" s="155">
        <v>284206</v>
      </c>
      <c r="J47" s="163" t="s">
        <v>166</v>
      </c>
      <c r="K47" s="163" t="s">
        <v>166</v>
      </c>
      <c r="L47" s="163" t="s">
        <v>166</v>
      </c>
      <c r="M47" s="461" t="s">
        <v>182</v>
      </c>
      <c r="N47" s="461"/>
    </row>
    <row r="48" spans="1:14" x14ac:dyDescent="0.3">
      <c r="A48" s="144"/>
      <c r="B48" s="157"/>
      <c r="C48" s="158"/>
      <c r="D48" s="164"/>
      <c r="E48" s="165"/>
      <c r="F48" s="165"/>
      <c r="G48" s="165"/>
      <c r="H48" s="165"/>
      <c r="I48" s="158"/>
      <c r="J48" s="163"/>
      <c r="K48" s="163"/>
      <c r="L48" s="163"/>
      <c r="M48" s="459"/>
      <c r="N48" s="459"/>
    </row>
    <row r="49" spans="1:14" x14ac:dyDescent="0.3">
      <c r="A49" s="144" t="s">
        <v>175</v>
      </c>
      <c r="B49" s="162">
        <v>198</v>
      </c>
      <c r="C49" s="155">
        <v>198</v>
      </c>
      <c r="D49" s="164">
        <v>127</v>
      </c>
      <c r="E49" s="165">
        <v>32</v>
      </c>
      <c r="F49" s="165">
        <v>95</v>
      </c>
      <c r="G49" s="167">
        <v>1230</v>
      </c>
      <c r="H49" s="167">
        <v>411</v>
      </c>
      <c r="I49" s="155">
        <v>306213</v>
      </c>
      <c r="J49" s="163" t="s">
        <v>166</v>
      </c>
      <c r="K49" s="163" t="s">
        <v>166</v>
      </c>
      <c r="L49" s="163" t="s">
        <v>166</v>
      </c>
      <c r="M49" s="461" t="s">
        <v>182</v>
      </c>
      <c r="N49" s="461"/>
    </row>
    <row r="50" spans="1:14" x14ac:dyDescent="0.3">
      <c r="A50" s="144"/>
      <c r="B50" s="157"/>
      <c r="C50" s="158"/>
      <c r="D50" s="164"/>
      <c r="E50" s="165"/>
      <c r="F50" s="165"/>
      <c r="G50" s="165"/>
      <c r="H50" s="165"/>
      <c r="I50" s="158"/>
      <c r="J50" s="163"/>
      <c r="K50" s="163"/>
      <c r="L50" s="163"/>
      <c r="M50" s="459"/>
      <c r="N50" s="459"/>
    </row>
    <row r="51" spans="1:14" x14ac:dyDescent="0.3">
      <c r="A51" s="144" t="s">
        <v>33</v>
      </c>
      <c r="B51" s="162">
        <v>5</v>
      </c>
      <c r="C51" s="155">
        <v>5</v>
      </c>
      <c r="D51" s="164">
        <v>15</v>
      </c>
      <c r="E51" s="168">
        <v>5</v>
      </c>
      <c r="F51" s="165">
        <v>10</v>
      </c>
      <c r="G51" s="165">
        <v>291</v>
      </c>
      <c r="H51" s="165">
        <v>69</v>
      </c>
      <c r="I51" s="155">
        <v>883201</v>
      </c>
      <c r="J51" s="163" t="s">
        <v>166</v>
      </c>
      <c r="K51" s="163" t="s">
        <v>166</v>
      </c>
      <c r="L51" s="163" t="s">
        <v>166</v>
      </c>
      <c r="M51" s="461" t="s">
        <v>182</v>
      </c>
      <c r="N51" s="461"/>
    </row>
    <row r="52" spans="1:14" x14ac:dyDescent="0.3">
      <c r="A52" s="145"/>
      <c r="B52" s="169"/>
      <c r="C52" s="170"/>
      <c r="D52" s="170"/>
      <c r="E52" s="170"/>
      <c r="F52" s="170"/>
      <c r="G52" s="170"/>
      <c r="H52" s="170"/>
      <c r="I52" s="170"/>
      <c r="J52" s="170"/>
      <c r="K52" s="170"/>
      <c r="L52" s="170"/>
      <c r="M52" s="457"/>
      <c r="N52" s="457"/>
    </row>
    <row r="53" spans="1:14" x14ac:dyDescent="0.3">
      <c r="A53" s="151" t="s">
        <v>89</v>
      </c>
      <c r="B53" s="151"/>
      <c r="C53" s="151" t="s">
        <v>176</v>
      </c>
      <c r="D53" s="151"/>
      <c r="E53" s="151"/>
      <c r="F53" s="151"/>
      <c r="G53" s="151" t="s">
        <v>91</v>
      </c>
      <c r="H53" s="151"/>
      <c r="I53" s="151"/>
      <c r="J53" s="151"/>
      <c r="K53" s="151"/>
      <c r="L53" s="151" t="s">
        <v>92</v>
      </c>
      <c r="M53" s="151"/>
      <c r="N53" s="151"/>
    </row>
    <row r="54" spans="1:14" x14ac:dyDescent="0.3">
      <c r="A54" s="151"/>
      <c r="B54" s="151"/>
      <c r="C54" s="151"/>
      <c r="D54" s="151"/>
      <c r="E54" s="151"/>
      <c r="F54" s="151"/>
      <c r="G54" s="151" t="s">
        <v>93</v>
      </c>
      <c r="H54" s="151"/>
      <c r="I54" s="151"/>
      <c r="J54" s="171"/>
      <c r="K54" s="151"/>
      <c r="L54" s="151"/>
      <c r="M54" s="151"/>
      <c r="N54" s="151"/>
    </row>
    <row r="55" spans="1:14" x14ac:dyDescent="0.3">
      <c r="A55" s="8"/>
      <c r="B55" s="8"/>
      <c r="C55" s="8"/>
      <c r="D55" s="8"/>
      <c r="E55" s="8"/>
      <c r="F55" s="8"/>
      <c r="G55" s="8"/>
      <c r="H55" s="8"/>
      <c r="I55" s="8"/>
      <c r="J55" s="132"/>
      <c r="K55" s="8"/>
      <c r="L55" s="8"/>
      <c r="M55" s="8"/>
      <c r="N55" s="8"/>
    </row>
    <row r="56" spans="1:14" ht="21" customHeight="1" x14ac:dyDescent="0.3">
      <c r="A56" s="4" t="s">
        <v>313</v>
      </c>
      <c r="B56" s="4"/>
      <c r="C56" s="4"/>
      <c r="D56" s="4"/>
      <c r="E56" s="10"/>
      <c r="F56" s="10"/>
      <c r="G56" s="10"/>
      <c r="H56" s="10"/>
      <c r="I56" s="10"/>
      <c r="J56" s="10"/>
      <c r="K56" s="4"/>
      <c r="L56" s="4"/>
      <c r="M56" s="184"/>
      <c r="N56" s="185"/>
    </row>
    <row r="57" spans="1:14" x14ac:dyDescent="0.3">
      <c r="A57" s="4" t="s">
        <v>314</v>
      </c>
      <c r="B57" s="4"/>
      <c r="C57" s="4"/>
      <c r="D57" s="4"/>
      <c r="E57" s="10"/>
    </row>
  </sheetData>
  <mergeCells count="65">
    <mergeCell ref="M50:N50"/>
    <mergeCell ref="M51:N51"/>
    <mergeCell ref="M52:N52"/>
    <mergeCell ref="M46:N46"/>
    <mergeCell ref="M47:N47"/>
    <mergeCell ref="M48:N48"/>
    <mergeCell ref="M49:N49"/>
    <mergeCell ref="M43:N43"/>
    <mergeCell ref="M44:N44"/>
    <mergeCell ref="M45:N45"/>
    <mergeCell ref="M38:N38"/>
    <mergeCell ref="M39:N39"/>
    <mergeCell ref="M40:N40"/>
    <mergeCell ref="M41:N41"/>
    <mergeCell ref="M42:N42"/>
    <mergeCell ref="M37:N37"/>
    <mergeCell ref="K31:K32"/>
    <mergeCell ref="L31:L32"/>
    <mergeCell ref="M31:N32"/>
    <mergeCell ref="M33:N33"/>
    <mergeCell ref="M34:N34"/>
    <mergeCell ref="M35:N35"/>
    <mergeCell ref="M36:N36"/>
    <mergeCell ref="M12:N12"/>
    <mergeCell ref="M13:N13"/>
    <mergeCell ref="M16:N16"/>
    <mergeCell ref="M17:N17"/>
    <mergeCell ref="M18:N18"/>
    <mergeCell ref="M14:N14"/>
    <mergeCell ref="M15:N15"/>
    <mergeCell ref="M19:N19"/>
    <mergeCell ref="D31:D32"/>
    <mergeCell ref="E31:E32"/>
    <mergeCell ref="F31:F32"/>
    <mergeCell ref="J31:J32"/>
    <mergeCell ref="M20:N20"/>
    <mergeCell ref="M21:N21"/>
    <mergeCell ref="A27:N27"/>
    <mergeCell ref="A30:A32"/>
    <mergeCell ref="G30:G32"/>
    <mergeCell ref="H30:H32"/>
    <mergeCell ref="B30:C30"/>
    <mergeCell ref="I30:I32"/>
    <mergeCell ref="J30:N30"/>
    <mergeCell ref="B31:B32"/>
    <mergeCell ref="C31:C32"/>
    <mergeCell ref="M10:N10"/>
    <mergeCell ref="M11:N11"/>
    <mergeCell ref="E8:E9"/>
    <mergeCell ref="F8:F9"/>
    <mergeCell ref="J8:J9"/>
    <mergeCell ref="K8:K9"/>
    <mergeCell ref="A4:N4"/>
    <mergeCell ref="A7:A9"/>
    <mergeCell ref="D7:F7"/>
    <mergeCell ref="G7:G9"/>
    <mergeCell ref="H7:H9"/>
    <mergeCell ref="I7:I9"/>
    <mergeCell ref="J7:N7"/>
    <mergeCell ref="B8:B9"/>
    <mergeCell ref="C8:C9"/>
    <mergeCell ref="D8:D9"/>
    <mergeCell ref="B7:C7"/>
    <mergeCell ref="L8:L9"/>
    <mergeCell ref="M8:N9"/>
  </mergeCells>
  <phoneticPr fontId="4" type="noConversion"/>
  <printOptions horizontalCentered="1" verticalCentered="1"/>
  <pageMargins left="0.25" right="0.25" top="0.75" bottom="0.75" header="0.3" footer="0.3"/>
  <pageSetup paperSize="9" scale="51"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N56"/>
  <sheetViews>
    <sheetView zoomScale="90" zoomScaleNormal="90" workbookViewId="0">
      <selection activeCell="B9" sqref="B9:B10"/>
    </sheetView>
  </sheetViews>
  <sheetFormatPr defaultRowHeight="16.2" x14ac:dyDescent="0.3"/>
  <cols>
    <col min="1" max="1" width="15.21875" customWidth="1"/>
    <col min="4" max="4" width="9.88671875" customWidth="1"/>
    <col min="5" max="5" width="10" customWidth="1"/>
    <col min="6" max="6" width="10.109375" customWidth="1"/>
    <col min="7" max="7" width="11.6640625" customWidth="1"/>
    <col min="9" max="9" width="13.109375" customWidth="1"/>
    <col min="10" max="10" width="15.21875" customWidth="1"/>
    <col min="11" max="11" width="14.33203125" customWidth="1"/>
    <col min="12" max="12" width="15.21875" customWidth="1"/>
    <col min="13" max="13" width="10.33203125" customWidth="1"/>
    <col min="14" max="14" width="9.44140625" customWidth="1"/>
  </cols>
  <sheetData>
    <row r="1" spans="1:14" x14ac:dyDescent="0.3">
      <c r="A1" s="140" t="s">
        <v>207</v>
      </c>
      <c r="B1" s="141"/>
      <c r="C1" s="141"/>
      <c r="D1" s="10"/>
      <c r="E1" s="10"/>
      <c r="F1" s="10"/>
      <c r="G1" s="10"/>
      <c r="H1" s="10"/>
      <c r="I1" s="10"/>
      <c r="J1" s="10"/>
      <c r="K1" s="4"/>
      <c r="L1" s="4"/>
      <c r="M1" s="138" t="s">
        <v>203</v>
      </c>
      <c r="N1" s="139" t="s">
        <v>204</v>
      </c>
    </row>
    <row r="2" spans="1:14" x14ac:dyDescent="0.3">
      <c r="A2" s="140" t="s">
        <v>206</v>
      </c>
      <c r="B2" s="142" t="s">
        <v>148</v>
      </c>
      <c r="C2" s="143"/>
      <c r="D2" s="12"/>
      <c r="E2" s="12"/>
      <c r="F2" s="12"/>
      <c r="G2" s="12"/>
      <c r="H2" s="12"/>
      <c r="I2" s="12"/>
      <c r="J2" s="12" t="s">
        <v>3</v>
      </c>
      <c r="K2" s="120"/>
      <c r="L2" s="121"/>
      <c r="M2" s="138" t="s">
        <v>205</v>
      </c>
      <c r="N2" s="138" t="s">
        <v>5</v>
      </c>
    </row>
    <row r="3" spans="1:14" x14ac:dyDescent="0.3">
      <c r="A3" s="10"/>
      <c r="B3" s="10"/>
      <c r="C3" s="10"/>
      <c r="D3" s="10"/>
      <c r="E3" s="10"/>
      <c r="F3" s="10"/>
      <c r="G3" s="10"/>
      <c r="H3" s="10"/>
      <c r="I3" s="10"/>
      <c r="J3" s="10"/>
      <c r="K3" s="4"/>
      <c r="L3" s="4"/>
      <c r="M3" s="4"/>
      <c r="N3" s="4"/>
    </row>
    <row r="4" spans="1:14" ht="22.2" x14ac:dyDescent="0.3">
      <c r="A4" s="380" t="s">
        <v>150</v>
      </c>
      <c r="B4" s="380"/>
      <c r="C4" s="380"/>
      <c r="D4" s="380"/>
      <c r="E4" s="380"/>
      <c r="F4" s="380"/>
      <c r="G4" s="380"/>
      <c r="H4" s="380"/>
      <c r="I4" s="380"/>
      <c r="J4" s="380"/>
      <c r="K4" s="380"/>
      <c r="L4" s="380"/>
      <c r="M4" s="396"/>
      <c r="N4" s="396"/>
    </row>
    <row r="5" spans="1:14" ht="19.8" x14ac:dyDescent="0.3">
      <c r="A5" s="3"/>
      <c r="B5" s="3"/>
      <c r="C5" s="3"/>
      <c r="D5" s="3"/>
      <c r="E5" s="3"/>
      <c r="F5" s="3"/>
      <c r="G5" s="3"/>
      <c r="H5" s="3"/>
      <c r="I5" s="3"/>
      <c r="J5" s="3"/>
      <c r="K5" s="1"/>
      <c r="L5" s="1"/>
      <c r="M5" s="1"/>
      <c r="N5" s="1"/>
    </row>
    <row r="6" spans="1:14" x14ac:dyDescent="0.3">
      <c r="A6" s="24"/>
      <c r="B6" s="24"/>
      <c r="C6" s="24"/>
      <c r="D6" s="24"/>
      <c r="E6" s="2"/>
      <c r="F6" s="25" t="s">
        <v>180</v>
      </c>
      <c r="G6" s="24"/>
      <c r="H6" s="24"/>
      <c r="I6" s="24"/>
      <c r="J6" s="8"/>
      <c r="K6" s="8"/>
      <c r="L6" s="1"/>
      <c r="M6" s="1"/>
      <c r="N6" s="122" t="s">
        <v>152</v>
      </c>
    </row>
    <row r="7" spans="1:14" ht="16.5" customHeight="1" x14ac:dyDescent="0.3">
      <c r="A7" s="438" t="s">
        <v>191</v>
      </c>
      <c r="B7" s="136" t="s">
        <v>192</v>
      </c>
      <c r="C7" s="137"/>
      <c r="D7" s="443" t="s">
        <v>301</v>
      </c>
      <c r="E7" s="444"/>
      <c r="F7" s="445"/>
      <c r="G7" s="433" t="s">
        <v>193</v>
      </c>
      <c r="H7" s="462" t="s">
        <v>262</v>
      </c>
      <c r="I7" s="433" t="s">
        <v>194</v>
      </c>
      <c r="J7" s="436" t="s">
        <v>195</v>
      </c>
      <c r="K7" s="446"/>
      <c r="L7" s="446"/>
      <c r="M7" s="446"/>
      <c r="N7" s="446"/>
    </row>
    <row r="8" spans="1:14" x14ac:dyDescent="0.3">
      <c r="A8" s="439"/>
      <c r="B8" s="428" t="s">
        <v>10</v>
      </c>
      <c r="C8" s="433" t="s">
        <v>196</v>
      </c>
      <c r="D8" s="460" t="s">
        <v>197</v>
      </c>
      <c r="E8" s="428" t="s">
        <v>13</v>
      </c>
      <c r="F8" s="428" t="s">
        <v>198</v>
      </c>
      <c r="G8" s="434"/>
      <c r="H8" s="463"/>
      <c r="I8" s="434"/>
      <c r="J8" s="428" t="s">
        <v>199</v>
      </c>
      <c r="K8" s="433" t="s">
        <v>200</v>
      </c>
      <c r="L8" s="433" t="s">
        <v>201</v>
      </c>
      <c r="M8" s="449" t="s">
        <v>202</v>
      </c>
      <c r="N8" s="450"/>
    </row>
    <row r="9" spans="1:14" ht="38.25" customHeight="1" x14ac:dyDescent="0.3">
      <c r="A9" s="440"/>
      <c r="B9" s="429"/>
      <c r="C9" s="435"/>
      <c r="D9" s="429"/>
      <c r="E9" s="429"/>
      <c r="F9" s="429"/>
      <c r="G9" s="435"/>
      <c r="H9" s="464"/>
      <c r="I9" s="435"/>
      <c r="J9" s="429"/>
      <c r="K9" s="435"/>
      <c r="L9" s="435"/>
      <c r="M9" s="451"/>
      <c r="N9" s="452"/>
    </row>
    <row r="10" spans="1:14" x14ac:dyDescent="0.3">
      <c r="A10" s="144" t="s">
        <v>41</v>
      </c>
      <c r="B10" s="177">
        <v>189681</v>
      </c>
      <c r="C10" s="119">
        <v>46101</v>
      </c>
      <c r="D10" s="269">
        <f>E10+F10</f>
        <v>162794</v>
      </c>
      <c r="E10" s="269">
        <f>SUM(E12:E20)</f>
        <v>104159</v>
      </c>
      <c r="F10" s="269">
        <f>SUM(F12:F20)</f>
        <v>58635</v>
      </c>
      <c r="G10" s="269">
        <v>98919</v>
      </c>
      <c r="H10" s="269">
        <f>SUM(H12:H18)</f>
        <v>32633</v>
      </c>
      <c r="I10" s="119">
        <v>2007043</v>
      </c>
      <c r="J10" s="119">
        <v>569944</v>
      </c>
      <c r="K10" s="119">
        <v>140155</v>
      </c>
      <c r="L10" s="119">
        <v>150137</v>
      </c>
      <c r="M10" s="465">
        <v>173980</v>
      </c>
      <c r="N10" s="465"/>
    </row>
    <row r="11" spans="1:14" x14ac:dyDescent="0.3">
      <c r="A11" s="144"/>
      <c r="B11" s="125"/>
      <c r="C11" s="126"/>
      <c r="D11" s="272"/>
      <c r="E11" s="284"/>
      <c r="F11" s="284"/>
      <c r="G11" s="63"/>
      <c r="H11" s="63"/>
      <c r="I11" s="126"/>
      <c r="J11" s="126"/>
      <c r="K11" s="126"/>
      <c r="L11" s="126"/>
      <c r="M11" s="425"/>
      <c r="N11" s="425"/>
    </row>
    <row r="12" spans="1:14" x14ac:dyDescent="0.3">
      <c r="A12" s="144" t="s">
        <v>14</v>
      </c>
      <c r="B12" s="179">
        <v>20916</v>
      </c>
      <c r="C12" s="119">
        <v>7691</v>
      </c>
      <c r="D12" s="269">
        <f>E12+F12</f>
        <v>29829</v>
      </c>
      <c r="E12" s="269">
        <v>18952</v>
      </c>
      <c r="F12" s="269">
        <v>10877</v>
      </c>
      <c r="G12" s="269">
        <v>9927</v>
      </c>
      <c r="H12" s="269">
        <v>4548</v>
      </c>
      <c r="I12" s="119">
        <v>263761</v>
      </c>
      <c r="J12" s="119">
        <v>59426</v>
      </c>
      <c r="K12" s="119">
        <v>9638</v>
      </c>
      <c r="L12" s="119">
        <v>7820</v>
      </c>
      <c r="M12" s="425">
        <v>1698</v>
      </c>
      <c r="N12" s="425"/>
    </row>
    <row r="13" spans="1:14" x14ac:dyDescent="0.3">
      <c r="A13" s="144"/>
      <c r="B13" s="125"/>
      <c r="C13" s="126"/>
      <c r="D13" s="269"/>
      <c r="E13" s="269"/>
      <c r="F13" s="269"/>
      <c r="G13" s="269"/>
      <c r="H13" s="269"/>
      <c r="I13" s="126"/>
      <c r="J13" s="126"/>
      <c r="K13" s="126"/>
      <c r="L13" s="126"/>
      <c r="M13" s="425"/>
      <c r="N13" s="425"/>
    </row>
    <row r="14" spans="1:14" x14ac:dyDescent="0.3">
      <c r="A14" s="144" t="s">
        <v>15</v>
      </c>
      <c r="B14" s="179">
        <v>36066</v>
      </c>
      <c r="C14" s="119">
        <v>9897</v>
      </c>
      <c r="D14" s="269">
        <f>E14+F14</f>
        <v>46194</v>
      </c>
      <c r="E14" s="269">
        <v>30591</v>
      </c>
      <c r="F14" s="269">
        <v>15603</v>
      </c>
      <c r="G14" s="269">
        <v>15047</v>
      </c>
      <c r="H14" s="269">
        <v>5812</v>
      </c>
      <c r="I14" s="119">
        <v>482344</v>
      </c>
      <c r="J14" s="119">
        <v>104596</v>
      </c>
      <c r="K14" s="119">
        <v>17900</v>
      </c>
      <c r="L14" s="119">
        <v>13949</v>
      </c>
      <c r="M14" s="425">
        <v>4584</v>
      </c>
      <c r="N14" s="425"/>
    </row>
    <row r="15" spans="1:14" x14ac:dyDescent="0.3">
      <c r="A15" s="144"/>
      <c r="B15" s="125"/>
      <c r="C15" s="126"/>
      <c r="D15" s="269"/>
      <c r="E15" s="269"/>
      <c r="F15" s="269"/>
      <c r="G15" s="269"/>
      <c r="H15" s="269"/>
      <c r="I15" s="126"/>
      <c r="J15" s="126"/>
      <c r="K15" s="126"/>
      <c r="L15" s="126"/>
      <c r="M15" s="425"/>
      <c r="N15" s="425"/>
    </row>
    <row r="16" spans="1:14" x14ac:dyDescent="0.3">
      <c r="A16" s="144" t="s">
        <v>16</v>
      </c>
      <c r="B16" s="179">
        <v>43808</v>
      </c>
      <c r="C16" s="119">
        <v>9791</v>
      </c>
      <c r="D16" s="269">
        <f>E16+F16</f>
        <v>38922</v>
      </c>
      <c r="E16" s="269">
        <v>25181</v>
      </c>
      <c r="F16" s="269">
        <v>13741</v>
      </c>
      <c r="G16" s="269">
        <v>22161</v>
      </c>
      <c r="H16" s="269">
        <v>6725</v>
      </c>
      <c r="I16" s="119">
        <v>288581</v>
      </c>
      <c r="J16" s="119">
        <v>91858</v>
      </c>
      <c r="K16" s="119">
        <v>18044</v>
      </c>
      <c r="L16" s="119">
        <v>14395</v>
      </c>
      <c r="M16" s="425">
        <v>5320</v>
      </c>
      <c r="N16" s="425"/>
    </row>
    <row r="17" spans="1:14" x14ac:dyDescent="0.3">
      <c r="A17" s="144"/>
      <c r="B17" s="125"/>
      <c r="C17" s="126"/>
      <c r="D17" s="269"/>
      <c r="E17" s="269"/>
      <c r="F17" s="269"/>
      <c r="G17" s="269"/>
      <c r="H17" s="269"/>
      <c r="I17" s="126"/>
      <c r="J17" s="126"/>
      <c r="K17" s="126"/>
      <c r="L17" s="126"/>
      <c r="M17" s="425"/>
      <c r="N17" s="425"/>
    </row>
    <row r="18" spans="1:14" x14ac:dyDescent="0.3">
      <c r="A18" s="144" t="s">
        <v>164</v>
      </c>
      <c r="B18" s="179">
        <v>88851</v>
      </c>
      <c r="C18" s="119">
        <v>18715</v>
      </c>
      <c r="D18" s="269">
        <f>E18+F18</f>
        <v>47785</v>
      </c>
      <c r="E18" s="269">
        <v>29371</v>
      </c>
      <c r="F18" s="269">
        <v>18414</v>
      </c>
      <c r="G18" s="269">
        <v>62041</v>
      </c>
      <c r="H18" s="269">
        <v>15548</v>
      </c>
      <c r="I18" s="119">
        <v>967667</v>
      </c>
      <c r="J18" s="119">
        <v>314064</v>
      </c>
      <c r="K18" s="119">
        <v>94573</v>
      </c>
      <c r="L18" s="119">
        <v>113973</v>
      </c>
      <c r="M18" s="425">
        <v>162378</v>
      </c>
      <c r="N18" s="425"/>
    </row>
    <row r="19" spans="1:14" x14ac:dyDescent="0.3">
      <c r="A19" s="144"/>
      <c r="B19" s="125"/>
      <c r="C19" s="126"/>
      <c r="D19" s="269"/>
      <c r="E19" s="269"/>
      <c r="F19" s="269"/>
      <c r="G19" s="269"/>
      <c r="H19" s="269"/>
      <c r="I19" s="126"/>
      <c r="J19" s="126"/>
      <c r="K19" s="126"/>
      <c r="L19" s="126"/>
      <c r="M19" s="424"/>
      <c r="N19" s="424"/>
    </row>
    <row r="20" spans="1:14" x14ac:dyDescent="0.3">
      <c r="A20" s="144" t="s">
        <v>165</v>
      </c>
      <c r="B20" s="179">
        <v>40</v>
      </c>
      <c r="C20" s="119">
        <v>7</v>
      </c>
      <c r="D20" s="269">
        <f>E20+F20</f>
        <v>64</v>
      </c>
      <c r="E20" s="269">
        <v>64</v>
      </c>
      <c r="F20" s="273">
        <v>0</v>
      </c>
      <c r="G20" s="273">
        <v>4</v>
      </c>
      <c r="H20" s="273"/>
      <c r="I20" s="119">
        <v>4690</v>
      </c>
      <c r="J20" s="273">
        <v>0</v>
      </c>
      <c r="K20" s="273">
        <v>0</v>
      </c>
      <c r="L20" s="273">
        <v>0</v>
      </c>
      <c r="M20" s="466" t="s">
        <v>166</v>
      </c>
      <c r="N20" s="466"/>
    </row>
    <row r="21" spans="1:14" x14ac:dyDescent="0.3">
      <c r="A21" s="145"/>
      <c r="B21" s="130"/>
      <c r="C21" s="131"/>
      <c r="D21" s="131"/>
      <c r="E21" s="131"/>
      <c r="F21" s="131"/>
      <c r="G21" s="131"/>
      <c r="H21" s="131"/>
      <c r="I21" s="131"/>
      <c r="J21" s="131"/>
      <c r="K21" s="131"/>
      <c r="L21" s="131"/>
      <c r="M21" s="467"/>
      <c r="N21" s="467"/>
    </row>
    <row r="22" spans="1:14" x14ac:dyDescent="0.3">
      <c r="A22" s="8"/>
      <c r="B22" s="8"/>
      <c r="C22" s="8"/>
      <c r="D22" s="8"/>
      <c r="E22" s="8"/>
      <c r="F22" s="8"/>
      <c r="G22" s="8"/>
      <c r="H22" s="8"/>
      <c r="I22" s="8"/>
      <c r="J22" s="8"/>
      <c r="K22" s="8"/>
      <c r="L22" s="8"/>
      <c r="M22" s="8"/>
      <c r="N22" s="8"/>
    </row>
    <row r="23" spans="1:14" x14ac:dyDescent="0.3">
      <c r="A23" s="4"/>
      <c r="B23" s="4"/>
      <c r="C23" s="4"/>
      <c r="D23" s="4"/>
      <c r="E23" s="4"/>
      <c r="F23" s="4"/>
      <c r="G23" s="4"/>
      <c r="H23" s="4"/>
      <c r="I23" s="4"/>
      <c r="J23" s="4"/>
      <c r="K23" s="4"/>
      <c r="L23" s="4"/>
      <c r="M23" s="4"/>
      <c r="N23" s="4"/>
    </row>
    <row r="24" spans="1:14" x14ac:dyDescent="0.3">
      <c r="A24" s="140" t="s">
        <v>0</v>
      </c>
      <c r="B24" s="141"/>
      <c r="C24" s="141"/>
      <c r="D24" s="141"/>
      <c r="E24" s="141"/>
      <c r="F24" s="141"/>
      <c r="G24" s="141"/>
      <c r="H24" s="141"/>
      <c r="I24" s="141"/>
      <c r="J24" s="141"/>
      <c r="K24" s="146"/>
      <c r="L24" s="146"/>
      <c r="M24" s="138" t="s">
        <v>203</v>
      </c>
      <c r="N24" s="139" t="s">
        <v>204</v>
      </c>
    </row>
    <row r="25" spans="1:14" x14ac:dyDescent="0.3">
      <c r="A25" s="140" t="s">
        <v>2</v>
      </c>
      <c r="B25" s="142" t="s">
        <v>208</v>
      </c>
      <c r="C25" s="143"/>
      <c r="D25" s="143"/>
      <c r="E25" s="143"/>
      <c r="F25" s="143"/>
      <c r="G25" s="143"/>
      <c r="H25" s="143"/>
      <c r="I25" s="143"/>
      <c r="J25" s="143" t="s">
        <v>3</v>
      </c>
      <c r="K25" s="147"/>
      <c r="L25" s="148"/>
      <c r="M25" s="138" t="s">
        <v>205</v>
      </c>
      <c r="N25" s="138" t="s">
        <v>5</v>
      </c>
    </row>
    <row r="26" spans="1:14" x14ac:dyDescent="0.3">
      <c r="A26" s="141"/>
      <c r="B26" s="141"/>
      <c r="C26" s="141"/>
      <c r="D26" s="141"/>
      <c r="E26" s="141"/>
      <c r="F26" s="141"/>
      <c r="G26" s="141"/>
      <c r="H26" s="141"/>
      <c r="I26" s="141"/>
      <c r="J26" s="141"/>
      <c r="K26" s="146"/>
      <c r="L26" s="146"/>
      <c r="M26" s="146"/>
      <c r="N26" s="146"/>
    </row>
    <row r="27" spans="1:14" x14ac:dyDescent="0.3">
      <c r="A27" s="458" t="s">
        <v>209</v>
      </c>
      <c r="B27" s="458"/>
      <c r="C27" s="458"/>
      <c r="D27" s="458"/>
      <c r="E27" s="458"/>
      <c r="F27" s="458"/>
      <c r="G27" s="458"/>
      <c r="H27" s="458"/>
      <c r="I27" s="458"/>
      <c r="J27" s="458"/>
      <c r="K27" s="458"/>
      <c r="L27" s="458"/>
      <c r="M27" s="458"/>
      <c r="N27" s="458"/>
    </row>
    <row r="28" spans="1:14" x14ac:dyDescent="0.3">
      <c r="A28" s="149"/>
      <c r="B28" s="149"/>
      <c r="C28" s="149"/>
      <c r="D28" s="149"/>
      <c r="E28" s="149"/>
      <c r="F28" s="149"/>
      <c r="G28" s="149"/>
      <c r="H28" s="149"/>
      <c r="I28" s="149"/>
      <c r="J28" s="149"/>
      <c r="K28" s="146"/>
      <c r="L28" s="146"/>
      <c r="M28" s="146"/>
      <c r="N28" s="146"/>
    </row>
    <row r="29" spans="1:14" x14ac:dyDescent="0.3">
      <c r="A29" s="142"/>
      <c r="B29" s="142"/>
      <c r="C29" s="142"/>
      <c r="D29" s="142"/>
      <c r="E29" s="146"/>
      <c r="F29" s="150" t="s">
        <v>210</v>
      </c>
      <c r="G29" s="142"/>
      <c r="H29" s="142"/>
      <c r="I29" s="142"/>
      <c r="J29" s="151"/>
      <c r="K29" s="151"/>
      <c r="L29" s="146"/>
      <c r="M29" s="146"/>
      <c r="N29" s="21" t="s">
        <v>211</v>
      </c>
    </row>
    <row r="30" spans="1:14" ht="16.5" customHeight="1" x14ac:dyDescent="0.3">
      <c r="A30" s="438" t="s">
        <v>212</v>
      </c>
      <c r="B30" s="136" t="s">
        <v>192</v>
      </c>
      <c r="C30" s="137"/>
      <c r="D30" s="183" t="s">
        <v>302</v>
      </c>
      <c r="E30" s="152"/>
      <c r="F30" s="153"/>
      <c r="G30" s="433" t="s">
        <v>193</v>
      </c>
      <c r="H30" s="428" t="s">
        <v>7</v>
      </c>
      <c r="I30" s="433" t="s">
        <v>194</v>
      </c>
      <c r="J30" s="436" t="s">
        <v>195</v>
      </c>
      <c r="K30" s="446"/>
      <c r="L30" s="446"/>
      <c r="M30" s="446"/>
      <c r="N30" s="446"/>
    </row>
    <row r="31" spans="1:14" ht="16.5" customHeight="1" x14ac:dyDescent="0.3">
      <c r="A31" s="439"/>
      <c r="B31" s="428" t="s">
        <v>10</v>
      </c>
      <c r="C31" s="433" t="s">
        <v>157</v>
      </c>
      <c r="D31" s="460" t="s">
        <v>197</v>
      </c>
      <c r="E31" s="428" t="s">
        <v>13</v>
      </c>
      <c r="F31" s="428" t="s">
        <v>198</v>
      </c>
      <c r="G31" s="434"/>
      <c r="H31" s="460"/>
      <c r="I31" s="434"/>
      <c r="J31" s="428" t="s">
        <v>199</v>
      </c>
      <c r="K31" s="433" t="s">
        <v>200</v>
      </c>
      <c r="L31" s="433" t="s">
        <v>201</v>
      </c>
      <c r="M31" s="449" t="s">
        <v>202</v>
      </c>
      <c r="N31" s="450"/>
    </row>
    <row r="32" spans="1:14" ht="21.75" customHeight="1" x14ac:dyDescent="0.3">
      <c r="A32" s="440"/>
      <c r="B32" s="429"/>
      <c r="C32" s="435"/>
      <c r="D32" s="429"/>
      <c r="E32" s="429"/>
      <c r="F32" s="429"/>
      <c r="G32" s="435"/>
      <c r="H32" s="429"/>
      <c r="I32" s="435"/>
      <c r="J32" s="429"/>
      <c r="K32" s="435"/>
      <c r="L32" s="435"/>
      <c r="M32" s="451"/>
      <c r="N32" s="452"/>
    </row>
    <row r="33" spans="1:14" x14ac:dyDescent="0.3">
      <c r="A33" s="144" t="s">
        <v>213</v>
      </c>
      <c r="B33" s="154">
        <v>189681</v>
      </c>
      <c r="C33" s="155">
        <v>46101</v>
      </c>
      <c r="D33" s="156">
        <f>SUM(D35:D51)</f>
        <v>162794</v>
      </c>
      <c r="E33" s="156">
        <f>SUM(E35:E51)</f>
        <v>104159</v>
      </c>
      <c r="F33" s="156">
        <f>SUM(F35:F51)</f>
        <v>58635</v>
      </c>
      <c r="G33" s="156">
        <f>SUM(G35:G51)</f>
        <v>98919</v>
      </c>
      <c r="H33" s="156">
        <f>SUM(H35:H51)</f>
        <v>32633</v>
      </c>
      <c r="I33" s="155">
        <v>2007043</v>
      </c>
      <c r="J33" s="155">
        <v>569944</v>
      </c>
      <c r="K33" s="155">
        <v>140155</v>
      </c>
      <c r="L33" s="155">
        <v>150137</v>
      </c>
      <c r="M33" s="454">
        <v>173980</v>
      </c>
      <c r="N33" s="454"/>
    </row>
    <row r="34" spans="1:14" x14ac:dyDescent="0.3">
      <c r="A34" s="144"/>
      <c r="B34" s="157"/>
      <c r="C34" s="158"/>
      <c r="D34" s="159"/>
      <c r="E34" s="160"/>
      <c r="F34" s="160"/>
      <c r="G34" s="161"/>
      <c r="H34" s="161"/>
      <c r="I34" s="158"/>
      <c r="J34" s="158"/>
      <c r="K34" s="158"/>
      <c r="L34" s="158"/>
      <c r="M34" s="459"/>
      <c r="N34" s="459"/>
    </row>
    <row r="35" spans="1:14" x14ac:dyDescent="0.3">
      <c r="A35" s="144" t="s">
        <v>214</v>
      </c>
      <c r="B35" s="162">
        <v>29</v>
      </c>
      <c r="C35" s="163" t="s">
        <v>215</v>
      </c>
      <c r="D35" s="164">
        <f t="shared" ref="D35:D51" si="0">E35+F35</f>
        <v>37</v>
      </c>
      <c r="E35" s="165">
        <v>31</v>
      </c>
      <c r="F35" s="165">
        <v>6</v>
      </c>
      <c r="G35" s="165">
        <v>89</v>
      </c>
      <c r="H35" s="165">
        <v>28</v>
      </c>
      <c r="I35" s="163" t="s">
        <v>215</v>
      </c>
      <c r="J35" s="155">
        <v>569944</v>
      </c>
      <c r="K35" s="155">
        <v>140155</v>
      </c>
      <c r="L35" s="155">
        <v>150137</v>
      </c>
      <c r="M35" s="453">
        <v>173980</v>
      </c>
      <c r="N35" s="453"/>
    </row>
    <row r="36" spans="1:14" x14ac:dyDescent="0.3">
      <c r="A36" s="144" t="s">
        <v>216</v>
      </c>
      <c r="B36" s="157"/>
      <c r="C36" s="166"/>
      <c r="D36" s="164"/>
      <c r="E36" s="160"/>
      <c r="F36" s="160"/>
      <c r="G36" s="165"/>
      <c r="H36" s="165"/>
      <c r="I36" s="166"/>
      <c r="J36" s="158"/>
      <c r="K36" s="158"/>
      <c r="L36" s="158"/>
      <c r="M36" s="459"/>
      <c r="N36" s="459"/>
    </row>
    <row r="37" spans="1:14" x14ac:dyDescent="0.3">
      <c r="A37" s="144" t="s">
        <v>217</v>
      </c>
      <c r="B37" s="162">
        <v>3097</v>
      </c>
      <c r="C37" s="163" t="s">
        <v>218</v>
      </c>
      <c r="D37" s="164">
        <f t="shared" si="0"/>
        <v>2680</v>
      </c>
      <c r="E37" s="167">
        <v>2185</v>
      </c>
      <c r="F37" s="165">
        <v>495</v>
      </c>
      <c r="G37" s="167">
        <v>3048</v>
      </c>
      <c r="H37" s="167">
        <v>571</v>
      </c>
      <c r="I37" s="163" t="s">
        <v>218</v>
      </c>
      <c r="J37" s="163" t="s">
        <v>218</v>
      </c>
      <c r="K37" s="163" t="s">
        <v>218</v>
      </c>
      <c r="L37" s="163" t="s">
        <v>218</v>
      </c>
      <c r="M37" s="461" t="s">
        <v>182</v>
      </c>
      <c r="N37" s="461"/>
    </row>
    <row r="38" spans="1:14" x14ac:dyDescent="0.3">
      <c r="A38" s="144"/>
      <c r="B38" s="157"/>
      <c r="C38" s="166"/>
      <c r="D38" s="164"/>
      <c r="E38" s="165"/>
      <c r="F38" s="165"/>
      <c r="G38" s="165"/>
      <c r="H38" s="165"/>
      <c r="I38" s="166"/>
      <c r="J38" s="158"/>
      <c r="K38" s="158"/>
      <c r="L38" s="158"/>
      <c r="M38" s="459"/>
      <c r="N38" s="459"/>
    </row>
    <row r="39" spans="1:14" x14ac:dyDescent="0.3">
      <c r="A39" s="144" t="s">
        <v>219</v>
      </c>
      <c r="B39" s="162">
        <v>18269</v>
      </c>
      <c r="C39" s="163" t="s">
        <v>218</v>
      </c>
      <c r="D39" s="164">
        <f t="shared" si="0"/>
        <v>16546</v>
      </c>
      <c r="E39" s="167">
        <v>12221</v>
      </c>
      <c r="F39" s="167">
        <v>4325</v>
      </c>
      <c r="G39" s="167">
        <v>13486</v>
      </c>
      <c r="H39" s="167">
        <v>2893</v>
      </c>
      <c r="I39" s="163" t="s">
        <v>218</v>
      </c>
      <c r="J39" s="163" t="s">
        <v>218</v>
      </c>
      <c r="K39" s="163" t="s">
        <v>218</v>
      </c>
      <c r="L39" s="163" t="s">
        <v>218</v>
      </c>
      <c r="M39" s="461" t="s">
        <v>182</v>
      </c>
      <c r="N39" s="461"/>
    </row>
    <row r="40" spans="1:14" x14ac:dyDescent="0.3">
      <c r="A40" s="144"/>
      <c r="B40" s="157"/>
      <c r="C40" s="166"/>
      <c r="D40" s="164"/>
      <c r="E40" s="165"/>
      <c r="F40" s="165"/>
      <c r="G40" s="165"/>
      <c r="H40" s="165"/>
      <c r="I40" s="166"/>
      <c r="J40" s="158"/>
      <c r="K40" s="158"/>
      <c r="L40" s="158"/>
      <c r="M40" s="459"/>
      <c r="N40" s="459"/>
    </row>
    <row r="41" spans="1:14" x14ac:dyDescent="0.3">
      <c r="A41" s="144" t="s">
        <v>220</v>
      </c>
      <c r="B41" s="162">
        <v>58785</v>
      </c>
      <c r="C41" s="163" t="s">
        <v>218</v>
      </c>
      <c r="D41" s="164">
        <f t="shared" si="0"/>
        <v>50627</v>
      </c>
      <c r="E41" s="167">
        <v>34524</v>
      </c>
      <c r="F41" s="167">
        <v>16103</v>
      </c>
      <c r="G41" s="167">
        <v>24197</v>
      </c>
      <c r="H41" s="167">
        <v>7313</v>
      </c>
      <c r="I41" s="163" t="s">
        <v>218</v>
      </c>
      <c r="J41" s="163" t="s">
        <v>218</v>
      </c>
      <c r="K41" s="163" t="s">
        <v>218</v>
      </c>
      <c r="L41" s="163" t="s">
        <v>218</v>
      </c>
      <c r="M41" s="461" t="s">
        <v>182</v>
      </c>
      <c r="N41" s="461"/>
    </row>
    <row r="42" spans="1:14" x14ac:dyDescent="0.3">
      <c r="A42" s="144"/>
      <c r="B42" s="157"/>
      <c r="C42" s="158"/>
      <c r="D42" s="164"/>
      <c r="E42" s="165"/>
      <c r="F42" s="165"/>
      <c r="G42" s="165"/>
      <c r="H42" s="165"/>
      <c r="I42" s="158"/>
      <c r="J42" s="163"/>
      <c r="K42" s="163"/>
      <c r="L42" s="163"/>
      <c r="M42" s="459"/>
      <c r="N42" s="459"/>
    </row>
    <row r="43" spans="1:14" x14ac:dyDescent="0.3">
      <c r="A43" s="144" t="s">
        <v>221</v>
      </c>
      <c r="B43" s="162">
        <v>76454</v>
      </c>
      <c r="C43" s="155">
        <v>13054</v>
      </c>
      <c r="D43" s="164">
        <f t="shared" si="0"/>
        <v>64479</v>
      </c>
      <c r="E43" s="167">
        <v>40402</v>
      </c>
      <c r="F43" s="167">
        <v>24077</v>
      </c>
      <c r="G43" s="167">
        <v>29544</v>
      </c>
      <c r="H43" s="167">
        <v>11080</v>
      </c>
      <c r="I43" s="155">
        <v>277646</v>
      </c>
      <c r="J43" s="163" t="s">
        <v>218</v>
      </c>
      <c r="K43" s="163" t="s">
        <v>218</v>
      </c>
      <c r="L43" s="163" t="s">
        <v>218</v>
      </c>
      <c r="M43" s="461" t="s">
        <v>182</v>
      </c>
      <c r="N43" s="461"/>
    </row>
    <row r="44" spans="1:14" x14ac:dyDescent="0.3">
      <c r="A44" s="144"/>
      <c r="B44" s="157"/>
      <c r="C44" s="158"/>
      <c r="D44" s="164"/>
      <c r="E44" s="165"/>
      <c r="F44" s="165"/>
      <c r="G44" s="165"/>
      <c r="H44" s="165"/>
      <c r="I44" s="158"/>
      <c r="J44" s="163"/>
      <c r="K44" s="163"/>
      <c r="L44" s="163"/>
      <c r="M44" s="459"/>
      <c r="N44" s="459"/>
    </row>
    <row r="45" spans="1:14" x14ac:dyDescent="0.3">
      <c r="A45" s="144" t="s">
        <v>222</v>
      </c>
      <c r="B45" s="162">
        <v>28471</v>
      </c>
      <c r="C45" s="155">
        <v>28471</v>
      </c>
      <c r="D45" s="164">
        <f t="shared" si="0"/>
        <v>24595</v>
      </c>
      <c r="E45" s="167">
        <v>13192</v>
      </c>
      <c r="F45" s="167">
        <v>11403</v>
      </c>
      <c r="G45" s="167">
        <v>18603</v>
      </c>
      <c r="H45" s="167">
        <v>7177</v>
      </c>
      <c r="I45" s="155">
        <v>270230</v>
      </c>
      <c r="J45" s="163" t="s">
        <v>218</v>
      </c>
      <c r="K45" s="163" t="s">
        <v>218</v>
      </c>
      <c r="L45" s="163" t="s">
        <v>218</v>
      </c>
      <c r="M45" s="461" t="s">
        <v>182</v>
      </c>
      <c r="N45" s="461"/>
    </row>
    <row r="46" spans="1:14" x14ac:dyDescent="0.3">
      <c r="A46" s="144"/>
      <c r="B46" s="157"/>
      <c r="C46" s="158"/>
      <c r="D46" s="164"/>
      <c r="E46" s="165"/>
      <c r="F46" s="165"/>
      <c r="G46" s="165"/>
      <c r="H46" s="165"/>
      <c r="I46" s="158"/>
      <c r="J46" s="163"/>
      <c r="K46" s="163"/>
      <c r="L46" s="163"/>
      <c r="M46" s="459"/>
      <c r="N46" s="459"/>
    </row>
    <row r="47" spans="1:14" x14ac:dyDescent="0.3">
      <c r="A47" s="144" t="s">
        <v>223</v>
      </c>
      <c r="B47" s="162">
        <v>4401</v>
      </c>
      <c r="C47" s="155">
        <v>4401</v>
      </c>
      <c r="D47" s="164">
        <f t="shared" si="0"/>
        <v>3678</v>
      </c>
      <c r="E47" s="167">
        <v>1573</v>
      </c>
      <c r="F47" s="167">
        <v>2105</v>
      </c>
      <c r="G47" s="167">
        <v>8199</v>
      </c>
      <c r="H47" s="167">
        <v>3117</v>
      </c>
      <c r="I47" s="155">
        <v>285407</v>
      </c>
      <c r="J47" s="163" t="s">
        <v>218</v>
      </c>
      <c r="K47" s="163" t="s">
        <v>218</v>
      </c>
      <c r="L47" s="163" t="s">
        <v>218</v>
      </c>
      <c r="M47" s="461" t="s">
        <v>182</v>
      </c>
      <c r="N47" s="461"/>
    </row>
    <row r="48" spans="1:14" x14ac:dyDescent="0.3">
      <c r="A48" s="144"/>
      <c r="B48" s="157"/>
      <c r="C48" s="158"/>
      <c r="D48" s="164"/>
      <c r="E48" s="165"/>
      <c r="F48" s="165"/>
      <c r="G48" s="165"/>
      <c r="H48" s="165"/>
      <c r="I48" s="158"/>
      <c r="J48" s="163"/>
      <c r="K48" s="163"/>
      <c r="L48" s="163"/>
      <c r="M48" s="459"/>
      <c r="N48" s="459"/>
    </row>
    <row r="49" spans="1:14" x14ac:dyDescent="0.3">
      <c r="A49" s="144" t="s">
        <v>224</v>
      </c>
      <c r="B49" s="162">
        <v>162</v>
      </c>
      <c r="C49" s="155">
        <v>162</v>
      </c>
      <c r="D49" s="164">
        <f t="shared" si="0"/>
        <v>115</v>
      </c>
      <c r="E49" s="165">
        <v>28</v>
      </c>
      <c r="F49" s="165">
        <v>87</v>
      </c>
      <c r="G49" s="167">
        <v>1371</v>
      </c>
      <c r="H49" s="167">
        <v>398</v>
      </c>
      <c r="I49" s="155">
        <v>309154</v>
      </c>
      <c r="J49" s="163" t="s">
        <v>218</v>
      </c>
      <c r="K49" s="163" t="s">
        <v>218</v>
      </c>
      <c r="L49" s="163" t="s">
        <v>218</v>
      </c>
      <c r="M49" s="461" t="s">
        <v>182</v>
      </c>
      <c r="N49" s="461"/>
    </row>
    <row r="50" spans="1:14" x14ac:dyDescent="0.3">
      <c r="A50" s="144"/>
      <c r="B50" s="157"/>
      <c r="C50" s="158"/>
      <c r="D50" s="164"/>
      <c r="E50" s="165"/>
      <c r="F50" s="165"/>
      <c r="G50" s="165"/>
      <c r="H50" s="165"/>
      <c r="I50" s="158"/>
      <c r="J50" s="163"/>
      <c r="K50" s="163"/>
      <c r="L50" s="163"/>
      <c r="M50" s="459"/>
      <c r="N50" s="459"/>
    </row>
    <row r="51" spans="1:14" x14ac:dyDescent="0.3">
      <c r="A51" s="144" t="s">
        <v>225</v>
      </c>
      <c r="B51" s="162">
        <v>13</v>
      </c>
      <c r="C51" s="155">
        <v>13</v>
      </c>
      <c r="D51" s="164">
        <f t="shared" si="0"/>
        <v>37</v>
      </c>
      <c r="E51" s="168">
        <v>3</v>
      </c>
      <c r="F51" s="165">
        <v>34</v>
      </c>
      <c r="G51" s="165">
        <v>382</v>
      </c>
      <c r="H51" s="165">
        <v>56</v>
      </c>
      <c r="I51" s="155">
        <v>864606</v>
      </c>
      <c r="J51" s="163" t="s">
        <v>218</v>
      </c>
      <c r="K51" s="163" t="s">
        <v>218</v>
      </c>
      <c r="L51" s="163" t="s">
        <v>218</v>
      </c>
      <c r="M51" s="461" t="s">
        <v>182</v>
      </c>
      <c r="N51" s="461"/>
    </row>
    <row r="52" spans="1:14" x14ac:dyDescent="0.3">
      <c r="A52" s="145"/>
      <c r="B52" s="169"/>
      <c r="C52" s="170"/>
      <c r="D52" s="170"/>
      <c r="E52" s="170"/>
      <c r="F52" s="170"/>
      <c r="G52" s="170"/>
      <c r="H52" s="170"/>
      <c r="I52" s="170"/>
      <c r="J52" s="170"/>
      <c r="K52" s="170"/>
      <c r="L52" s="170"/>
      <c r="M52" s="457"/>
      <c r="N52" s="457"/>
    </row>
    <row r="53" spans="1:14" x14ac:dyDescent="0.3">
      <c r="A53" s="151" t="s">
        <v>89</v>
      </c>
      <c r="B53" s="151"/>
      <c r="C53" s="151" t="s">
        <v>176</v>
      </c>
      <c r="D53" s="151"/>
      <c r="E53" s="151"/>
      <c r="F53" s="151"/>
      <c r="G53" s="151" t="s">
        <v>91</v>
      </c>
      <c r="H53" s="151"/>
      <c r="I53" s="151"/>
      <c r="J53" s="151"/>
      <c r="K53" s="151"/>
      <c r="L53" s="151" t="s">
        <v>92</v>
      </c>
      <c r="M53" s="151"/>
      <c r="N53" s="151"/>
    </row>
    <row r="54" spans="1:14" x14ac:dyDescent="0.3">
      <c r="A54" s="151"/>
      <c r="B54" s="151"/>
      <c r="C54" s="151"/>
      <c r="D54" s="151"/>
      <c r="E54" s="151"/>
      <c r="F54" s="151"/>
      <c r="G54" s="151" t="s">
        <v>93</v>
      </c>
      <c r="H54" s="151"/>
      <c r="I54" s="151"/>
      <c r="J54" s="171"/>
      <c r="K54" s="151"/>
      <c r="L54" s="151"/>
      <c r="M54" s="151"/>
      <c r="N54" s="151"/>
    </row>
    <row r="55" spans="1:14" x14ac:dyDescent="0.3">
      <c r="A55" s="8"/>
      <c r="B55" s="8"/>
      <c r="C55" s="8"/>
      <c r="D55" s="8"/>
      <c r="E55" s="8"/>
      <c r="F55" s="8"/>
      <c r="G55" s="8"/>
      <c r="H55" s="8"/>
      <c r="I55" s="8"/>
      <c r="J55" s="132"/>
      <c r="K55" s="8"/>
      <c r="L55" s="8"/>
      <c r="M55" s="8"/>
      <c r="N55" s="8"/>
    </row>
    <row r="56" spans="1:14" x14ac:dyDescent="0.3">
      <c r="A56" s="4" t="s">
        <v>183</v>
      </c>
      <c r="B56" s="4"/>
      <c r="C56" s="4"/>
      <c r="D56" s="4"/>
      <c r="E56" s="4"/>
      <c r="F56" s="4"/>
      <c r="G56" s="4"/>
      <c r="H56" s="4"/>
      <c r="I56" s="4"/>
      <c r="J56" s="4"/>
      <c r="K56" s="4"/>
      <c r="L56" s="4"/>
      <c r="M56" s="4"/>
      <c r="N56" s="4"/>
    </row>
  </sheetData>
  <mergeCells count="63">
    <mergeCell ref="M51:N51"/>
    <mergeCell ref="M52:N52"/>
    <mergeCell ref="M47:N47"/>
    <mergeCell ref="M48:N48"/>
    <mergeCell ref="M49:N49"/>
    <mergeCell ref="M50:N50"/>
    <mergeCell ref="M35:N35"/>
    <mergeCell ref="M36:N36"/>
    <mergeCell ref="M37:N37"/>
    <mergeCell ref="M38:N38"/>
    <mergeCell ref="D7:F7"/>
    <mergeCell ref="M33:N33"/>
    <mergeCell ref="M34:N34"/>
    <mergeCell ref="E31:E32"/>
    <mergeCell ref="F31:F32"/>
    <mergeCell ref="J31:J32"/>
    <mergeCell ref="K31:K32"/>
    <mergeCell ref="M21:N21"/>
    <mergeCell ref="A27:N27"/>
    <mergeCell ref="A30:A32"/>
    <mergeCell ref="G30:G32"/>
    <mergeCell ref="H30:H32"/>
    <mergeCell ref="M46:N46"/>
    <mergeCell ref="M39:N39"/>
    <mergeCell ref="M40:N40"/>
    <mergeCell ref="M41:N41"/>
    <mergeCell ref="M42:N42"/>
    <mergeCell ref="M43:N43"/>
    <mergeCell ref="M44:N44"/>
    <mergeCell ref="M45:N45"/>
    <mergeCell ref="I30:I32"/>
    <mergeCell ref="J30:N30"/>
    <mergeCell ref="B31:B32"/>
    <mergeCell ref="C31:C32"/>
    <mergeCell ref="D31:D32"/>
    <mergeCell ref="L31:L32"/>
    <mergeCell ref="M31:N32"/>
    <mergeCell ref="M17:N17"/>
    <mergeCell ref="M18:N18"/>
    <mergeCell ref="M19:N19"/>
    <mergeCell ref="M20:N20"/>
    <mergeCell ref="M13:N13"/>
    <mergeCell ref="M14:N14"/>
    <mergeCell ref="M15:N15"/>
    <mergeCell ref="M16:N16"/>
    <mergeCell ref="M10:N10"/>
    <mergeCell ref="M11:N11"/>
    <mergeCell ref="M12:N12"/>
    <mergeCell ref="F8:F9"/>
    <mergeCell ref="J8:J9"/>
    <mergeCell ref="K8:K9"/>
    <mergeCell ref="L8:L9"/>
    <mergeCell ref="A4:N4"/>
    <mergeCell ref="A7:A9"/>
    <mergeCell ref="G7:G9"/>
    <mergeCell ref="H7:H9"/>
    <mergeCell ref="I7:I9"/>
    <mergeCell ref="J7:N7"/>
    <mergeCell ref="B8:B9"/>
    <mergeCell ref="C8:C9"/>
    <mergeCell ref="D8:D9"/>
    <mergeCell ref="E8:E9"/>
    <mergeCell ref="M8:N9"/>
  </mergeCells>
  <phoneticPr fontId="4" type="noConversion"/>
  <printOptions horizontalCentered="1" verticalCentered="1"/>
  <pageMargins left="0.25" right="0.25" top="0.75" bottom="0.75" header="0.3" footer="0.3"/>
  <pageSetup paperSize="9" scale="53"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N57"/>
  <sheetViews>
    <sheetView zoomScale="90" zoomScaleNormal="90" workbookViewId="0">
      <selection activeCell="B9" sqref="B9:B10"/>
    </sheetView>
  </sheetViews>
  <sheetFormatPr defaultRowHeight="16.2" x14ac:dyDescent="0.3"/>
  <cols>
    <col min="1" max="1" width="20.109375" customWidth="1"/>
    <col min="2" max="2" width="11" customWidth="1"/>
    <col min="3" max="3" width="11.77734375" customWidth="1"/>
    <col min="4" max="4" width="11" customWidth="1"/>
    <col min="5" max="5" width="11.44140625" customWidth="1"/>
    <col min="6" max="6" width="13" customWidth="1"/>
    <col min="7" max="7" width="13.33203125" customWidth="1"/>
    <col min="8" max="8" width="12.33203125" customWidth="1"/>
    <col min="9" max="9" width="13.6640625" customWidth="1"/>
    <col min="10" max="10" width="10.33203125" customWidth="1"/>
    <col min="11" max="12" width="10.77734375" customWidth="1"/>
    <col min="13" max="13" width="12.33203125" customWidth="1"/>
    <col min="14" max="14" width="12.88671875" customWidth="1"/>
  </cols>
  <sheetData>
    <row r="1" spans="1:14" x14ac:dyDescent="0.3">
      <c r="A1" s="71" t="s">
        <v>0</v>
      </c>
      <c r="B1" s="102"/>
      <c r="C1" s="102"/>
      <c r="D1" s="102"/>
      <c r="E1" s="102"/>
      <c r="F1" s="102"/>
      <c r="G1" s="102"/>
      <c r="H1" s="102"/>
      <c r="I1" s="102"/>
      <c r="J1" s="102"/>
      <c r="K1" s="101"/>
      <c r="L1" s="101"/>
      <c r="M1" s="70" t="s">
        <v>146</v>
      </c>
      <c r="N1" s="72" t="s">
        <v>147</v>
      </c>
    </row>
    <row r="2" spans="1:14" x14ac:dyDescent="0.3">
      <c r="A2" s="71" t="s">
        <v>2</v>
      </c>
      <c r="B2" s="73" t="s">
        <v>148</v>
      </c>
      <c r="C2" s="103"/>
      <c r="D2" s="103"/>
      <c r="E2" s="103"/>
      <c r="F2" s="103"/>
      <c r="G2" s="103"/>
      <c r="H2" s="103"/>
      <c r="I2" s="103"/>
      <c r="J2" s="103" t="s">
        <v>3</v>
      </c>
      <c r="K2" s="104"/>
      <c r="L2" s="105"/>
      <c r="M2" s="70" t="s">
        <v>149</v>
      </c>
      <c r="N2" s="70" t="s">
        <v>5</v>
      </c>
    </row>
    <row r="3" spans="1:14" x14ac:dyDescent="0.3">
      <c r="A3" s="102"/>
      <c r="B3" s="102"/>
      <c r="C3" s="102"/>
      <c r="D3" s="102"/>
      <c r="E3" s="102"/>
      <c r="F3" s="102"/>
      <c r="G3" s="102"/>
      <c r="H3" s="102"/>
      <c r="I3" s="102"/>
      <c r="J3" s="102"/>
      <c r="K3" s="101"/>
      <c r="L3" s="101"/>
      <c r="M3" s="101"/>
      <c r="N3" s="101"/>
    </row>
    <row r="4" spans="1:14" ht="22.2" x14ac:dyDescent="0.3">
      <c r="A4" s="468" t="s">
        <v>150</v>
      </c>
      <c r="B4" s="468"/>
      <c r="C4" s="468"/>
      <c r="D4" s="468"/>
      <c r="E4" s="468"/>
      <c r="F4" s="468"/>
      <c r="G4" s="468"/>
      <c r="H4" s="468"/>
      <c r="I4" s="468"/>
      <c r="J4" s="468"/>
      <c r="K4" s="468"/>
      <c r="L4" s="468"/>
      <c r="M4" s="396"/>
      <c r="N4" s="396"/>
    </row>
    <row r="5" spans="1:14" ht="19.8" x14ac:dyDescent="0.3">
      <c r="A5" s="106"/>
      <c r="B5" s="106"/>
      <c r="C5" s="106"/>
      <c r="D5" s="106"/>
      <c r="E5" s="106"/>
      <c r="F5" s="106"/>
      <c r="G5" s="106"/>
      <c r="H5" s="106"/>
      <c r="I5" s="106"/>
      <c r="J5" s="106"/>
      <c r="K5" s="107"/>
      <c r="L5" s="107"/>
      <c r="M5" s="107"/>
      <c r="N5" s="107"/>
    </row>
    <row r="6" spans="1:14" x14ac:dyDescent="0.3">
      <c r="A6" s="73"/>
      <c r="B6" s="73"/>
      <c r="C6" s="73"/>
      <c r="D6" s="73"/>
      <c r="E6" s="108"/>
      <c r="F6" s="80" t="s">
        <v>179</v>
      </c>
      <c r="G6" s="73"/>
      <c r="H6" s="73"/>
      <c r="I6" s="73"/>
      <c r="J6" s="100"/>
      <c r="K6" s="100"/>
      <c r="L6" s="107"/>
      <c r="M6" s="107"/>
      <c r="N6" s="109" t="s">
        <v>152</v>
      </c>
    </row>
    <row r="7" spans="1:14" x14ac:dyDescent="0.3">
      <c r="A7" s="383" t="s">
        <v>258</v>
      </c>
      <c r="B7" s="14" t="s">
        <v>259</v>
      </c>
      <c r="C7" s="15"/>
      <c r="D7" s="470" t="s">
        <v>300</v>
      </c>
      <c r="E7" s="471"/>
      <c r="F7" s="472"/>
      <c r="G7" s="365" t="s">
        <v>261</v>
      </c>
      <c r="H7" s="462" t="s">
        <v>262</v>
      </c>
      <c r="I7" s="365" t="s">
        <v>263</v>
      </c>
      <c r="J7" s="361" t="s">
        <v>264</v>
      </c>
      <c r="K7" s="389"/>
      <c r="L7" s="389"/>
      <c r="M7" s="389"/>
      <c r="N7" s="469"/>
    </row>
    <row r="8" spans="1:14" x14ac:dyDescent="0.3">
      <c r="A8" s="384"/>
      <c r="B8" s="363" t="s">
        <v>10</v>
      </c>
      <c r="C8" s="365" t="s">
        <v>265</v>
      </c>
      <c r="D8" s="416" t="s">
        <v>266</v>
      </c>
      <c r="E8" s="363" t="s">
        <v>13</v>
      </c>
      <c r="F8" s="363" t="s">
        <v>267</v>
      </c>
      <c r="G8" s="367"/>
      <c r="H8" s="463"/>
      <c r="I8" s="367"/>
      <c r="J8" s="363" t="s">
        <v>268</v>
      </c>
      <c r="K8" s="365" t="s">
        <v>269</v>
      </c>
      <c r="L8" s="365" t="s">
        <v>270</v>
      </c>
      <c r="M8" s="365" t="s">
        <v>271</v>
      </c>
      <c r="N8" s="365" t="s">
        <v>272</v>
      </c>
    </row>
    <row r="9" spans="1:14" ht="38.25" customHeight="1" x14ac:dyDescent="0.3">
      <c r="A9" s="385"/>
      <c r="B9" s="364"/>
      <c r="C9" s="366"/>
      <c r="D9" s="364"/>
      <c r="E9" s="364"/>
      <c r="F9" s="364"/>
      <c r="G9" s="366"/>
      <c r="H9" s="464"/>
      <c r="I9" s="366"/>
      <c r="J9" s="364"/>
      <c r="K9" s="366"/>
      <c r="L9" s="366"/>
      <c r="M9" s="366"/>
      <c r="N9" s="366"/>
    </row>
    <row r="10" spans="1:14" x14ac:dyDescent="0.3">
      <c r="A10" s="30" t="s">
        <v>273</v>
      </c>
      <c r="B10" s="177">
        <v>188659</v>
      </c>
      <c r="C10" s="178">
        <v>40944</v>
      </c>
      <c r="D10" s="119">
        <v>186547</v>
      </c>
      <c r="E10" s="119">
        <v>120456</v>
      </c>
      <c r="F10" s="119">
        <v>66091</v>
      </c>
      <c r="G10" s="119">
        <v>100615</v>
      </c>
      <c r="H10" s="119">
        <f>SUM(H12:H18)</f>
        <v>33692</v>
      </c>
      <c r="I10" s="119">
        <v>1948334</v>
      </c>
      <c r="J10" s="119">
        <v>522860</v>
      </c>
      <c r="K10" s="119">
        <v>343483</v>
      </c>
      <c r="L10" s="119">
        <v>165287</v>
      </c>
      <c r="M10" s="118">
        <v>89715</v>
      </c>
      <c r="N10" s="118">
        <v>129069</v>
      </c>
    </row>
    <row r="11" spans="1:14" x14ac:dyDescent="0.3">
      <c r="A11" s="30"/>
      <c r="B11" s="179"/>
      <c r="C11" s="119"/>
      <c r="D11" s="119"/>
      <c r="E11" s="119"/>
      <c r="F11" s="119"/>
      <c r="G11" s="63"/>
      <c r="H11" s="63"/>
      <c r="I11" s="119"/>
      <c r="J11" s="180"/>
      <c r="K11" s="279"/>
      <c r="L11" s="279"/>
      <c r="M11" s="176"/>
      <c r="N11" s="176"/>
    </row>
    <row r="12" spans="1:14" x14ac:dyDescent="0.3">
      <c r="A12" s="30" t="s">
        <v>14</v>
      </c>
      <c r="B12" s="280">
        <v>21457</v>
      </c>
      <c r="C12" s="281">
        <v>7253</v>
      </c>
      <c r="D12" s="119">
        <v>33636</v>
      </c>
      <c r="E12" s="119">
        <v>21688</v>
      </c>
      <c r="F12" s="119">
        <v>11948</v>
      </c>
      <c r="G12" s="269">
        <v>9909</v>
      </c>
      <c r="H12" s="269">
        <v>4570</v>
      </c>
      <c r="I12" s="115">
        <v>202649</v>
      </c>
      <c r="J12" s="281">
        <v>61105</v>
      </c>
      <c r="K12" s="281">
        <v>31531</v>
      </c>
      <c r="L12" s="281">
        <v>9386</v>
      </c>
      <c r="M12" s="110">
        <v>1538</v>
      </c>
      <c r="N12" s="110">
        <v>1054</v>
      </c>
    </row>
    <row r="13" spans="1:14" x14ac:dyDescent="0.3">
      <c r="A13" s="30"/>
      <c r="B13" s="282"/>
      <c r="C13" s="180"/>
      <c r="D13" s="119"/>
      <c r="E13" s="119"/>
      <c r="F13" s="119"/>
      <c r="G13" s="269"/>
      <c r="H13" s="269"/>
      <c r="I13" s="180"/>
      <c r="J13" s="180"/>
      <c r="K13" s="180"/>
      <c r="L13" s="180"/>
      <c r="M13" s="176"/>
      <c r="N13" s="176"/>
    </row>
    <row r="14" spans="1:14" x14ac:dyDescent="0.3">
      <c r="A14" s="30" t="s">
        <v>15</v>
      </c>
      <c r="B14" s="280">
        <v>35479</v>
      </c>
      <c r="C14" s="281">
        <v>8660</v>
      </c>
      <c r="D14" s="119">
        <v>48999</v>
      </c>
      <c r="E14" s="119">
        <v>32477</v>
      </c>
      <c r="F14" s="119">
        <v>16522</v>
      </c>
      <c r="G14" s="269">
        <v>14414</v>
      </c>
      <c r="H14" s="269">
        <v>5648</v>
      </c>
      <c r="I14" s="115">
        <v>437713</v>
      </c>
      <c r="J14" s="281">
        <v>100310</v>
      </c>
      <c r="K14" s="281">
        <v>48760</v>
      </c>
      <c r="L14" s="281">
        <v>15361</v>
      </c>
      <c r="M14" s="110">
        <v>3272</v>
      </c>
      <c r="N14" s="110">
        <v>3468</v>
      </c>
    </row>
    <row r="15" spans="1:14" x14ac:dyDescent="0.3">
      <c r="A15" s="30"/>
      <c r="B15" s="282"/>
      <c r="C15" s="180"/>
      <c r="D15" s="119"/>
      <c r="E15" s="119"/>
      <c r="F15" s="119"/>
      <c r="G15" s="269"/>
      <c r="H15" s="269"/>
      <c r="I15" s="180"/>
      <c r="J15" s="180"/>
      <c r="K15" s="180"/>
      <c r="L15" s="180"/>
      <c r="M15" s="176"/>
      <c r="N15" s="176"/>
    </row>
    <row r="16" spans="1:14" x14ac:dyDescent="0.3">
      <c r="A16" s="30" t="s">
        <v>16</v>
      </c>
      <c r="B16" s="280">
        <v>43837</v>
      </c>
      <c r="C16" s="281">
        <v>8862</v>
      </c>
      <c r="D16" s="119">
        <v>47681</v>
      </c>
      <c r="E16" s="119">
        <v>30961</v>
      </c>
      <c r="F16" s="119">
        <v>16720</v>
      </c>
      <c r="G16" s="269">
        <v>22940</v>
      </c>
      <c r="H16" s="269">
        <v>7014</v>
      </c>
      <c r="I16" s="115">
        <v>281306</v>
      </c>
      <c r="J16" s="281">
        <v>84483</v>
      </c>
      <c r="K16" s="281">
        <v>43390</v>
      </c>
      <c r="L16" s="281">
        <v>14792</v>
      </c>
      <c r="M16" s="110">
        <v>3514</v>
      </c>
      <c r="N16" s="110">
        <v>3897</v>
      </c>
    </row>
    <row r="17" spans="1:14" x14ac:dyDescent="0.3">
      <c r="A17" s="30"/>
      <c r="B17" s="282"/>
      <c r="C17" s="180"/>
      <c r="D17" s="119"/>
      <c r="E17" s="119"/>
      <c r="F17" s="119"/>
      <c r="G17" s="269"/>
      <c r="H17" s="269"/>
      <c r="I17" s="180"/>
      <c r="J17" s="180"/>
      <c r="K17" s="180"/>
      <c r="L17" s="180"/>
      <c r="M17" s="176"/>
      <c r="N17" s="176"/>
    </row>
    <row r="18" spans="1:14" x14ac:dyDescent="0.3">
      <c r="A18" s="30" t="s">
        <v>274</v>
      </c>
      <c r="B18" s="280">
        <v>87858</v>
      </c>
      <c r="C18" s="281">
        <v>16164</v>
      </c>
      <c r="D18" s="119">
        <v>56203</v>
      </c>
      <c r="E18" s="119">
        <v>35302</v>
      </c>
      <c r="F18" s="119">
        <v>20901</v>
      </c>
      <c r="G18" s="269">
        <v>63250</v>
      </c>
      <c r="H18" s="269">
        <v>16460</v>
      </c>
      <c r="I18" s="115">
        <v>1019451</v>
      </c>
      <c r="J18" s="281">
        <v>276962</v>
      </c>
      <c r="K18" s="281">
        <v>219802</v>
      </c>
      <c r="L18" s="281">
        <v>125748</v>
      </c>
      <c r="M18" s="110">
        <v>81391</v>
      </c>
      <c r="N18" s="110">
        <v>120650</v>
      </c>
    </row>
    <row r="19" spans="1:14" x14ac:dyDescent="0.3">
      <c r="A19" s="30"/>
      <c r="B19" s="282"/>
      <c r="C19" s="180"/>
      <c r="D19" s="119"/>
      <c r="E19" s="119"/>
      <c r="F19" s="119"/>
      <c r="G19" s="269"/>
      <c r="H19" s="269"/>
      <c r="I19" s="281"/>
      <c r="J19" s="119"/>
      <c r="K19" s="279"/>
      <c r="L19" s="279"/>
      <c r="M19" s="176"/>
      <c r="N19" s="176"/>
    </row>
    <row r="20" spans="1:14" x14ac:dyDescent="0.3">
      <c r="A20" s="30" t="s">
        <v>275</v>
      </c>
      <c r="B20" s="280">
        <v>28</v>
      </c>
      <c r="C20" s="281">
        <v>5</v>
      </c>
      <c r="D20" s="119">
        <v>28</v>
      </c>
      <c r="E20" s="119">
        <v>28</v>
      </c>
      <c r="F20" s="182" t="s">
        <v>280</v>
      </c>
      <c r="G20" s="273"/>
      <c r="H20" s="273"/>
      <c r="I20" s="115">
        <v>7215</v>
      </c>
      <c r="J20" s="182" t="s">
        <v>280</v>
      </c>
      <c r="K20" s="182" t="s">
        <v>280</v>
      </c>
      <c r="L20" s="182" t="s">
        <v>280</v>
      </c>
      <c r="M20" s="181" t="s">
        <v>280</v>
      </c>
      <c r="N20" s="181" t="s">
        <v>280</v>
      </c>
    </row>
    <row r="21" spans="1:14" x14ac:dyDescent="0.3">
      <c r="A21" s="31"/>
      <c r="B21" s="130"/>
      <c r="C21" s="131"/>
      <c r="D21" s="131"/>
      <c r="E21" s="131"/>
      <c r="F21" s="131"/>
      <c r="G21" s="131"/>
      <c r="H21" s="131"/>
      <c r="I21" s="131"/>
      <c r="J21" s="131"/>
      <c r="K21" s="283"/>
      <c r="L21" s="283"/>
      <c r="M21" s="19"/>
      <c r="N21" s="19"/>
    </row>
    <row r="22" spans="1:14" x14ac:dyDescent="0.3">
      <c r="A22" s="8"/>
      <c r="B22" s="8"/>
      <c r="C22" s="8"/>
      <c r="D22" s="8"/>
      <c r="E22" s="8"/>
      <c r="F22" s="8"/>
      <c r="G22" s="8"/>
      <c r="H22" s="8"/>
      <c r="I22" s="8"/>
      <c r="J22" s="8"/>
      <c r="K22" s="8"/>
      <c r="L22" s="8"/>
      <c r="M22" s="8"/>
      <c r="N22" s="8"/>
    </row>
    <row r="23" spans="1:14" x14ac:dyDescent="0.3">
      <c r="A23" s="4"/>
      <c r="B23" s="4"/>
      <c r="C23" s="4"/>
      <c r="D23" s="4"/>
      <c r="E23" s="4"/>
      <c r="F23" s="4"/>
      <c r="G23" s="4"/>
      <c r="H23" s="4"/>
      <c r="I23" s="4"/>
      <c r="J23" s="4"/>
      <c r="K23" s="4"/>
      <c r="L23" s="4"/>
      <c r="M23" s="4"/>
      <c r="N23" s="4"/>
    </row>
    <row r="24" spans="1:14" x14ac:dyDescent="0.3">
      <c r="A24" s="29" t="s">
        <v>0</v>
      </c>
      <c r="B24" s="10"/>
      <c r="C24" s="10"/>
      <c r="D24" s="10"/>
      <c r="E24" s="10"/>
      <c r="F24" s="10"/>
      <c r="G24" s="10"/>
      <c r="H24" s="10"/>
      <c r="I24" s="10"/>
      <c r="J24" s="10"/>
      <c r="K24" s="4"/>
      <c r="L24" s="4"/>
      <c r="M24" s="26" t="s">
        <v>281</v>
      </c>
      <c r="N24" s="34" t="s">
        <v>282</v>
      </c>
    </row>
    <row r="25" spans="1:14" x14ac:dyDescent="0.3">
      <c r="A25" s="29" t="s">
        <v>2</v>
      </c>
      <c r="B25" s="24" t="s">
        <v>283</v>
      </c>
      <c r="C25" s="12"/>
      <c r="D25" s="12"/>
      <c r="E25" s="12"/>
      <c r="F25" s="12"/>
      <c r="G25" s="12"/>
      <c r="H25" s="12"/>
      <c r="I25" s="12"/>
      <c r="J25" s="12" t="s">
        <v>3</v>
      </c>
      <c r="K25" s="120"/>
      <c r="L25" s="121"/>
      <c r="M25" s="26" t="s">
        <v>284</v>
      </c>
      <c r="N25" s="26" t="s">
        <v>5</v>
      </c>
    </row>
    <row r="26" spans="1:14" x14ac:dyDescent="0.3">
      <c r="A26" s="10"/>
      <c r="B26" s="10"/>
      <c r="C26" s="10"/>
      <c r="D26" s="10"/>
      <c r="E26" s="10"/>
      <c r="F26" s="10"/>
      <c r="G26" s="10"/>
      <c r="H26" s="10"/>
      <c r="I26" s="10"/>
      <c r="J26" s="10"/>
      <c r="K26" s="4"/>
      <c r="L26" s="4"/>
      <c r="M26" s="4"/>
      <c r="N26" s="4"/>
    </row>
    <row r="27" spans="1:14" ht="22.2" x14ac:dyDescent="0.3">
      <c r="A27" s="380" t="s">
        <v>285</v>
      </c>
      <c r="B27" s="380"/>
      <c r="C27" s="380"/>
      <c r="D27" s="380"/>
      <c r="E27" s="380"/>
      <c r="F27" s="380"/>
      <c r="G27" s="380"/>
      <c r="H27" s="380"/>
      <c r="I27" s="380"/>
      <c r="J27" s="380"/>
      <c r="K27" s="380"/>
      <c r="L27" s="380"/>
      <c r="M27" s="380"/>
      <c r="N27" s="380"/>
    </row>
    <row r="28" spans="1:14" ht="19.8" x14ac:dyDescent="0.3">
      <c r="A28" s="3"/>
      <c r="B28" s="3"/>
      <c r="C28" s="3"/>
      <c r="D28" s="3"/>
      <c r="E28" s="3"/>
      <c r="F28" s="3"/>
      <c r="G28" s="3"/>
      <c r="H28" s="3"/>
      <c r="I28" s="3"/>
      <c r="J28" s="3"/>
      <c r="K28" s="1"/>
      <c r="L28" s="1"/>
      <c r="M28" s="1"/>
      <c r="N28" s="1"/>
    </row>
    <row r="29" spans="1:14" x14ac:dyDescent="0.3">
      <c r="A29" s="24"/>
      <c r="B29" s="24"/>
      <c r="C29" s="24"/>
      <c r="D29" s="24"/>
      <c r="E29" s="4"/>
      <c r="F29" s="25" t="s">
        <v>286</v>
      </c>
      <c r="G29" s="24"/>
      <c r="H29" s="24"/>
      <c r="I29" s="24"/>
      <c r="J29" s="8"/>
      <c r="K29" s="8"/>
      <c r="L29" s="1"/>
      <c r="M29" s="1"/>
      <c r="N29" s="122" t="s">
        <v>287</v>
      </c>
    </row>
    <row r="30" spans="1:14" x14ac:dyDescent="0.3">
      <c r="A30" s="383" t="s">
        <v>288</v>
      </c>
      <c r="B30" s="14" t="s">
        <v>259</v>
      </c>
      <c r="C30" s="15"/>
      <c r="D30" s="172" t="s">
        <v>260</v>
      </c>
      <c r="E30" s="17"/>
      <c r="F30" s="15"/>
      <c r="G30" s="365" t="s">
        <v>261</v>
      </c>
      <c r="H30" s="462" t="s">
        <v>262</v>
      </c>
      <c r="I30" s="365" t="s">
        <v>263</v>
      </c>
      <c r="J30" s="361" t="s">
        <v>264</v>
      </c>
      <c r="K30" s="389"/>
      <c r="L30" s="389"/>
      <c r="M30" s="389"/>
      <c r="N30" s="389"/>
    </row>
    <row r="31" spans="1:14" x14ac:dyDescent="0.3">
      <c r="A31" s="384"/>
      <c r="B31" s="363" t="s">
        <v>10</v>
      </c>
      <c r="C31" s="365" t="s">
        <v>265</v>
      </c>
      <c r="D31" s="411" t="s">
        <v>266</v>
      </c>
      <c r="E31" s="363" t="s">
        <v>13</v>
      </c>
      <c r="F31" s="363" t="s">
        <v>267</v>
      </c>
      <c r="G31" s="367"/>
      <c r="H31" s="463"/>
      <c r="I31" s="367"/>
      <c r="J31" s="363" t="s">
        <v>268</v>
      </c>
      <c r="K31" s="365" t="s">
        <v>269</v>
      </c>
      <c r="L31" s="365" t="s">
        <v>270</v>
      </c>
      <c r="M31" s="365" t="s">
        <v>271</v>
      </c>
      <c r="N31" s="409" t="s">
        <v>272</v>
      </c>
    </row>
    <row r="32" spans="1:14" ht="33" customHeight="1" x14ac:dyDescent="0.3">
      <c r="A32" s="385"/>
      <c r="B32" s="364"/>
      <c r="C32" s="366"/>
      <c r="D32" s="412"/>
      <c r="E32" s="364"/>
      <c r="F32" s="364"/>
      <c r="G32" s="366"/>
      <c r="H32" s="464"/>
      <c r="I32" s="366"/>
      <c r="J32" s="364"/>
      <c r="K32" s="366"/>
      <c r="L32" s="366"/>
      <c r="M32" s="366"/>
      <c r="N32" s="387"/>
    </row>
    <row r="33" spans="1:14" x14ac:dyDescent="0.3">
      <c r="A33" s="30" t="s">
        <v>289</v>
      </c>
      <c r="B33" s="177">
        <v>188659</v>
      </c>
      <c r="C33" s="178">
        <v>40944</v>
      </c>
      <c r="D33" s="119">
        <v>186547</v>
      </c>
      <c r="E33" s="119">
        <v>120456</v>
      </c>
      <c r="F33" s="119">
        <v>66091</v>
      </c>
      <c r="G33" s="119">
        <f>SUM(G35:G51)</f>
        <v>100615</v>
      </c>
      <c r="H33" s="119">
        <f>SUM(H35:H51)</f>
        <v>33692</v>
      </c>
      <c r="I33" s="119">
        <v>1948334</v>
      </c>
      <c r="J33" s="119">
        <v>522860</v>
      </c>
      <c r="K33" s="119">
        <v>343483</v>
      </c>
      <c r="L33" s="119">
        <v>165287</v>
      </c>
      <c r="M33" s="119">
        <v>89715</v>
      </c>
      <c r="N33" s="119">
        <v>129069</v>
      </c>
    </row>
    <row r="34" spans="1:14" x14ac:dyDescent="0.3">
      <c r="A34" s="30"/>
      <c r="B34" s="179"/>
      <c r="C34" s="119"/>
      <c r="D34" s="119"/>
      <c r="E34" s="119"/>
      <c r="F34" s="119"/>
      <c r="G34" s="63"/>
      <c r="H34" s="63"/>
      <c r="I34" s="119"/>
      <c r="J34" s="180"/>
      <c r="K34" s="180"/>
      <c r="L34" s="180"/>
      <c r="M34" s="180"/>
      <c r="N34" s="180"/>
    </row>
    <row r="35" spans="1:14" x14ac:dyDescent="0.3">
      <c r="A35" s="30" t="s">
        <v>290</v>
      </c>
      <c r="B35" s="179">
        <v>20</v>
      </c>
      <c r="C35" s="182" t="s">
        <v>280</v>
      </c>
      <c r="D35" s="119">
        <v>26</v>
      </c>
      <c r="E35" s="119">
        <v>24</v>
      </c>
      <c r="F35" s="119">
        <v>2</v>
      </c>
      <c r="G35" s="134">
        <v>132</v>
      </c>
      <c r="H35" s="134">
        <v>18</v>
      </c>
      <c r="I35" s="182" t="s">
        <v>280</v>
      </c>
      <c r="J35" s="119">
        <v>522860</v>
      </c>
      <c r="K35" s="119">
        <v>343483</v>
      </c>
      <c r="L35" s="119">
        <v>165287</v>
      </c>
      <c r="M35" s="119">
        <v>89715</v>
      </c>
      <c r="N35" s="119">
        <v>129069</v>
      </c>
    </row>
    <row r="36" spans="1:14" x14ac:dyDescent="0.3">
      <c r="A36" s="30" t="s">
        <v>291</v>
      </c>
      <c r="B36" s="179"/>
      <c r="C36" s="119"/>
      <c r="D36" s="119"/>
      <c r="E36" s="119"/>
      <c r="F36" s="119"/>
      <c r="G36" s="134"/>
      <c r="H36" s="134"/>
      <c r="I36" s="119"/>
      <c r="J36" s="180"/>
      <c r="K36" s="180"/>
      <c r="L36" s="180"/>
      <c r="M36" s="180"/>
      <c r="N36" s="180"/>
    </row>
    <row r="37" spans="1:14" x14ac:dyDescent="0.3">
      <c r="A37" s="30" t="s">
        <v>292</v>
      </c>
      <c r="B37" s="179">
        <v>3165</v>
      </c>
      <c r="C37" s="182" t="s">
        <v>280</v>
      </c>
      <c r="D37" s="119">
        <v>2981</v>
      </c>
      <c r="E37" s="119">
        <v>2379</v>
      </c>
      <c r="F37" s="119">
        <v>602</v>
      </c>
      <c r="G37" s="135">
        <v>3057</v>
      </c>
      <c r="H37" s="135">
        <v>598</v>
      </c>
      <c r="I37" s="182" t="s">
        <v>280</v>
      </c>
      <c r="J37" s="182" t="s">
        <v>280</v>
      </c>
      <c r="K37" s="182" t="s">
        <v>280</v>
      </c>
      <c r="L37" s="182" t="s">
        <v>280</v>
      </c>
      <c r="M37" s="182" t="s">
        <v>280</v>
      </c>
      <c r="N37" s="182" t="s">
        <v>280</v>
      </c>
    </row>
    <row r="38" spans="1:14" x14ac:dyDescent="0.3">
      <c r="A38" s="30"/>
      <c r="B38" s="179"/>
      <c r="C38" s="119"/>
      <c r="D38" s="119"/>
      <c r="E38" s="119"/>
      <c r="F38" s="119"/>
      <c r="G38" s="134"/>
      <c r="H38" s="134"/>
      <c r="I38" s="119"/>
      <c r="J38" s="180"/>
      <c r="K38" s="180"/>
      <c r="L38" s="180"/>
      <c r="M38" s="180"/>
      <c r="N38" s="180"/>
    </row>
    <row r="39" spans="1:14" x14ac:dyDescent="0.3">
      <c r="A39" s="30" t="s">
        <v>293</v>
      </c>
      <c r="B39" s="179">
        <v>19609</v>
      </c>
      <c r="C39" s="182" t="s">
        <v>280</v>
      </c>
      <c r="D39" s="119">
        <v>20251</v>
      </c>
      <c r="E39" s="119">
        <v>15048</v>
      </c>
      <c r="F39" s="119">
        <v>5203</v>
      </c>
      <c r="G39" s="135">
        <v>14149</v>
      </c>
      <c r="H39" s="135">
        <v>3097</v>
      </c>
      <c r="I39" s="182" t="s">
        <v>280</v>
      </c>
      <c r="J39" s="182" t="s">
        <v>280</v>
      </c>
      <c r="K39" s="182" t="s">
        <v>280</v>
      </c>
      <c r="L39" s="182" t="s">
        <v>280</v>
      </c>
      <c r="M39" s="182" t="s">
        <v>280</v>
      </c>
      <c r="N39" s="182" t="s">
        <v>280</v>
      </c>
    </row>
    <row r="40" spans="1:14" x14ac:dyDescent="0.3">
      <c r="A40" s="30"/>
      <c r="B40" s="179"/>
      <c r="C40" s="119"/>
      <c r="D40" s="119"/>
      <c r="E40" s="119"/>
      <c r="F40" s="119"/>
      <c r="G40" s="134"/>
      <c r="H40" s="134"/>
      <c r="I40" s="119"/>
      <c r="J40" s="180"/>
      <c r="K40" s="180"/>
      <c r="L40" s="180"/>
      <c r="M40" s="180"/>
      <c r="N40" s="180"/>
    </row>
    <row r="41" spans="1:14" x14ac:dyDescent="0.3">
      <c r="A41" s="30" t="s">
        <v>294</v>
      </c>
      <c r="B41" s="179">
        <v>61757</v>
      </c>
      <c r="C41" s="182" t="s">
        <v>280</v>
      </c>
      <c r="D41" s="119">
        <v>65152</v>
      </c>
      <c r="E41" s="119">
        <v>44508</v>
      </c>
      <c r="F41" s="119">
        <v>20644</v>
      </c>
      <c r="G41" s="135">
        <v>26334</v>
      </c>
      <c r="H41" s="135">
        <v>8458</v>
      </c>
      <c r="I41" s="182" t="s">
        <v>280</v>
      </c>
      <c r="J41" s="182" t="s">
        <v>280</v>
      </c>
      <c r="K41" s="182" t="s">
        <v>280</v>
      </c>
      <c r="L41" s="182" t="s">
        <v>280</v>
      </c>
      <c r="M41" s="182" t="s">
        <v>280</v>
      </c>
      <c r="N41" s="182" t="s">
        <v>280</v>
      </c>
    </row>
    <row r="42" spans="1:14" x14ac:dyDescent="0.3">
      <c r="A42" s="30"/>
      <c r="B42" s="179"/>
      <c r="C42" s="119"/>
      <c r="D42" s="119"/>
      <c r="E42" s="119"/>
      <c r="F42" s="119"/>
      <c r="G42" s="134"/>
      <c r="H42" s="134"/>
      <c r="I42" s="119"/>
      <c r="J42" s="180"/>
      <c r="K42" s="180"/>
      <c r="L42" s="180"/>
      <c r="M42" s="180"/>
      <c r="N42" s="180"/>
    </row>
    <row r="43" spans="1:14" x14ac:dyDescent="0.3">
      <c r="A43" s="30" t="s">
        <v>295</v>
      </c>
      <c r="B43" s="179">
        <v>73829</v>
      </c>
      <c r="C43" s="119">
        <v>10665</v>
      </c>
      <c r="D43" s="119">
        <v>71005</v>
      </c>
      <c r="E43" s="119">
        <v>44562</v>
      </c>
      <c r="F43" s="119">
        <v>26443</v>
      </c>
      <c r="G43" s="135">
        <v>28817</v>
      </c>
      <c r="H43" s="135">
        <v>11023</v>
      </c>
      <c r="I43" s="115">
        <v>281419</v>
      </c>
      <c r="J43" s="182" t="s">
        <v>280</v>
      </c>
      <c r="K43" s="182" t="s">
        <v>280</v>
      </c>
      <c r="L43" s="182" t="s">
        <v>280</v>
      </c>
      <c r="M43" s="182" t="s">
        <v>280</v>
      </c>
      <c r="N43" s="182" t="s">
        <v>280</v>
      </c>
    </row>
    <row r="44" spans="1:14" x14ac:dyDescent="0.3">
      <c r="A44" s="30"/>
      <c r="B44" s="179"/>
      <c r="C44" s="119"/>
      <c r="D44" s="119"/>
      <c r="E44" s="119"/>
      <c r="F44" s="119"/>
      <c r="G44" s="134"/>
      <c r="H44" s="134"/>
      <c r="I44" s="119"/>
      <c r="J44" s="180"/>
      <c r="K44" s="180"/>
      <c r="L44" s="180"/>
      <c r="M44" s="180"/>
      <c r="N44" s="180"/>
    </row>
    <row r="45" spans="1:14" x14ac:dyDescent="0.3">
      <c r="A45" s="30" t="s">
        <v>296</v>
      </c>
      <c r="B45" s="179">
        <v>26187</v>
      </c>
      <c r="C45" s="119">
        <v>26187</v>
      </c>
      <c r="D45" s="119">
        <v>23765</v>
      </c>
      <c r="E45" s="119">
        <v>12558</v>
      </c>
      <c r="F45" s="119">
        <v>11207</v>
      </c>
      <c r="G45" s="135">
        <v>18221</v>
      </c>
      <c r="H45" s="135">
        <v>7156</v>
      </c>
      <c r="I45" s="115">
        <v>281570</v>
      </c>
      <c r="J45" s="182" t="s">
        <v>280</v>
      </c>
      <c r="K45" s="182" t="s">
        <v>280</v>
      </c>
      <c r="L45" s="182" t="s">
        <v>280</v>
      </c>
      <c r="M45" s="182" t="s">
        <v>280</v>
      </c>
      <c r="N45" s="182" t="s">
        <v>280</v>
      </c>
    </row>
    <row r="46" spans="1:14" x14ac:dyDescent="0.3">
      <c r="A46" s="30"/>
      <c r="B46" s="179"/>
      <c r="C46" s="119"/>
      <c r="D46" s="119"/>
      <c r="E46" s="119"/>
      <c r="F46" s="119"/>
      <c r="G46" s="134"/>
      <c r="H46" s="134"/>
      <c r="I46" s="119"/>
      <c r="J46" s="180"/>
      <c r="K46" s="180"/>
      <c r="L46" s="180"/>
      <c r="M46" s="180"/>
      <c r="N46" s="180"/>
    </row>
    <row r="47" spans="1:14" x14ac:dyDescent="0.3">
      <c r="A47" s="30" t="s">
        <v>297</v>
      </c>
      <c r="B47" s="179">
        <v>3934</v>
      </c>
      <c r="C47" s="119">
        <v>3934</v>
      </c>
      <c r="D47" s="119">
        <v>3266</v>
      </c>
      <c r="E47" s="119">
        <v>1347</v>
      </c>
      <c r="F47" s="119">
        <v>1919</v>
      </c>
      <c r="G47" s="135">
        <v>7889</v>
      </c>
      <c r="H47" s="135">
        <v>2894</v>
      </c>
      <c r="I47" s="115">
        <v>293472</v>
      </c>
      <c r="J47" s="182" t="s">
        <v>280</v>
      </c>
      <c r="K47" s="182" t="s">
        <v>280</v>
      </c>
      <c r="L47" s="182" t="s">
        <v>280</v>
      </c>
      <c r="M47" s="182" t="s">
        <v>280</v>
      </c>
      <c r="N47" s="182" t="s">
        <v>280</v>
      </c>
    </row>
    <row r="48" spans="1:14" x14ac:dyDescent="0.3">
      <c r="A48" s="30"/>
      <c r="B48" s="179"/>
      <c r="C48" s="119"/>
      <c r="D48" s="119"/>
      <c r="E48" s="119"/>
      <c r="F48" s="119"/>
      <c r="G48" s="134"/>
      <c r="H48" s="134"/>
      <c r="I48" s="119"/>
      <c r="J48" s="180"/>
      <c r="K48" s="180"/>
      <c r="L48" s="180"/>
      <c r="M48" s="180"/>
      <c r="N48" s="180"/>
    </row>
    <row r="49" spans="1:14" x14ac:dyDescent="0.3">
      <c r="A49" s="30" t="s">
        <v>298</v>
      </c>
      <c r="B49" s="179">
        <v>151</v>
      </c>
      <c r="C49" s="119">
        <v>151</v>
      </c>
      <c r="D49" s="119">
        <v>98</v>
      </c>
      <c r="E49" s="119">
        <v>30</v>
      </c>
      <c r="F49" s="119">
        <v>68</v>
      </c>
      <c r="G49" s="135">
        <v>1532</v>
      </c>
      <c r="H49" s="135">
        <v>380</v>
      </c>
      <c r="I49" s="115">
        <v>301550</v>
      </c>
      <c r="J49" s="182" t="s">
        <v>280</v>
      </c>
      <c r="K49" s="182" t="s">
        <v>280</v>
      </c>
      <c r="L49" s="182" t="s">
        <v>280</v>
      </c>
      <c r="M49" s="182" t="s">
        <v>280</v>
      </c>
      <c r="N49" s="182" t="s">
        <v>280</v>
      </c>
    </row>
    <row r="50" spans="1:14" x14ac:dyDescent="0.3">
      <c r="A50" s="30"/>
      <c r="B50" s="179"/>
      <c r="C50" s="180"/>
      <c r="D50" s="119"/>
      <c r="E50" s="119"/>
      <c r="F50" s="119"/>
      <c r="G50" s="134"/>
      <c r="H50" s="134"/>
      <c r="I50" s="119"/>
      <c r="J50" s="180"/>
      <c r="K50" s="180"/>
      <c r="L50" s="180"/>
      <c r="M50" s="180"/>
      <c r="N50" s="180"/>
    </row>
    <row r="51" spans="1:14" x14ac:dyDescent="0.3">
      <c r="A51" s="30" t="s">
        <v>299</v>
      </c>
      <c r="B51" s="179">
        <v>7</v>
      </c>
      <c r="C51" s="119">
        <v>7</v>
      </c>
      <c r="D51" s="119">
        <v>3</v>
      </c>
      <c r="E51" s="182" t="s">
        <v>280</v>
      </c>
      <c r="F51" s="119">
        <v>3</v>
      </c>
      <c r="G51" s="134">
        <v>484</v>
      </c>
      <c r="H51" s="134">
        <v>68</v>
      </c>
      <c r="I51" s="119">
        <v>790323</v>
      </c>
      <c r="J51" s="182" t="s">
        <v>280</v>
      </c>
      <c r="K51" s="182" t="s">
        <v>280</v>
      </c>
      <c r="L51" s="182" t="s">
        <v>280</v>
      </c>
      <c r="M51" s="182" t="s">
        <v>280</v>
      </c>
      <c r="N51" s="182" t="s">
        <v>280</v>
      </c>
    </row>
    <row r="52" spans="1:14" x14ac:dyDescent="0.3">
      <c r="A52" s="111"/>
      <c r="B52" s="112"/>
      <c r="C52" s="113"/>
      <c r="D52" s="113"/>
      <c r="E52" s="113"/>
      <c r="F52" s="113"/>
      <c r="G52" s="113"/>
      <c r="H52" s="113"/>
      <c r="I52" s="113"/>
      <c r="J52" s="116"/>
      <c r="K52" s="114"/>
      <c r="L52" s="114"/>
      <c r="M52" s="114"/>
      <c r="N52" s="114"/>
    </row>
    <row r="53" spans="1:14" x14ac:dyDescent="0.3">
      <c r="A53" s="100" t="s">
        <v>89</v>
      </c>
      <c r="B53" s="100"/>
      <c r="C53" s="100" t="s">
        <v>176</v>
      </c>
      <c r="D53" s="100"/>
      <c r="E53" s="100"/>
      <c r="F53" s="100"/>
      <c r="G53" s="100" t="s">
        <v>91</v>
      </c>
      <c r="H53" s="100"/>
      <c r="I53" s="100"/>
      <c r="J53" s="100"/>
      <c r="K53" s="100"/>
      <c r="L53" s="100" t="s">
        <v>92</v>
      </c>
      <c r="M53" s="100"/>
      <c r="N53" s="100"/>
    </row>
    <row r="54" spans="1:14" x14ac:dyDescent="0.3">
      <c r="A54" s="100"/>
      <c r="B54" s="100"/>
      <c r="C54" s="100"/>
      <c r="D54" s="100"/>
      <c r="E54" s="100"/>
      <c r="F54" s="100"/>
      <c r="G54" s="100" t="s">
        <v>93</v>
      </c>
      <c r="H54" s="100"/>
      <c r="I54" s="100"/>
      <c r="J54" s="117"/>
      <c r="K54" s="100"/>
      <c r="L54" s="100"/>
      <c r="M54" s="100"/>
      <c r="N54" s="100"/>
    </row>
    <row r="55" spans="1:14" x14ac:dyDescent="0.3">
      <c r="A55" s="100"/>
      <c r="B55" s="100"/>
      <c r="C55" s="100"/>
      <c r="D55" s="100"/>
      <c r="E55" s="100"/>
      <c r="F55" s="100"/>
      <c r="G55" s="100"/>
      <c r="H55" s="100"/>
      <c r="I55" s="100"/>
      <c r="J55" s="117"/>
      <c r="K55" s="100"/>
      <c r="L55" s="100"/>
      <c r="M55" s="100"/>
      <c r="N55" s="100"/>
    </row>
    <row r="56" spans="1:14" x14ac:dyDescent="0.3">
      <c r="A56" s="101" t="s">
        <v>177</v>
      </c>
      <c r="B56" s="101"/>
      <c r="C56" s="101"/>
      <c r="D56" s="101"/>
      <c r="E56" s="101"/>
      <c r="F56" s="101"/>
      <c r="G56" s="101"/>
      <c r="H56" s="101"/>
      <c r="I56" s="101"/>
      <c r="J56" s="101"/>
      <c r="K56" s="101"/>
      <c r="L56" s="101"/>
      <c r="M56" s="101"/>
      <c r="N56" s="101"/>
    </row>
    <row r="57" spans="1:14" x14ac:dyDescent="0.3">
      <c r="A57" s="101" t="s">
        <v>178</v>
      </c>
      <c r="B57" s="101"/>
      <c r="C57" s="101"/>
      <c r="D57" s="101"/>
      <c r="E57" s="101"/>
      <c r="F57" s="101"/>
      <c r="G57" s="101"/>
      <c r="H57" s="101"/>
      <c r="I57" s="101"/>
      <c r="J57" s="101"/>
      <c r="K57" s="101"/>
      <c r="L57" s="101"/>
      <c r="M57" s="101"/>
      <c r="N57" s="101"/>
    </row>
  </sheetData>
  <mergeCells count="33">
    <mergeCell ref="A4:N4"/>
    <mergeCell ref="A7:A9"/>
    <mergeCell ref="G7:G9"/>
    <mergeCell ref="I7:I9"/>
    <mergeCell ref="J7:N7"/>
    <mergeCell ref="B8:B9"/>
    <mergeCell ref="D7:F7"/>
    <mergeCell ref="K8:K9"/>
    <mergeCell ref="N8:N9"/>
    <mergeCell ref="L8:L9"/>
    <mergeCell ref="C8:C9"/>
    <mergeCell ref="H7:H9"/>
    <mergeCell ref="I30:I32"/>
    <mergeCell ref="E31:E32"/>
    <mergeCell ref="F31:F32"/>
    <mergeCell ref="J31:J32"/>
    <mergeCell ref="G30:G32"/>
    <mergeCell ref="M31:M32"/>
    <mergeCell ref="E8:E9"/>
    <mergeCell ref="A30:A32"/>
    <mergeCell ref="B31:B32"/>
    <mergeCell ref="L31:L32"/>
    <mergeCell ref="J30:N30"/>
    <mergeCell ref="F8:F9"/>
    <mergeCell ref="J8:J9"/>
    <mergeCell ref="N31:N32"/>
    <mergeCell ref="M8:M9"/>
    <mergeCell ref="A27:N27"/>
    <mergeCell ref="C31:C32"/>
    <mergeCell ref="D31:D32"/>
    <mergeCell ref="K31:K32"/>
    <mergeCell ref="D8:D9"/>
    <mergeCell ref="H30:H32"/>
  </mergeCells>
  <phoneticPr fontId="4" type="noConversion"/>
  <printOptions horizontalCentered="1" verticalCentered="1"/>
  <pageMargins left="0.25" right="0.25" top="0.75" bottom="0.75" header="0.3" footer="0.3"/>
  <pageSetup paperSize="9" scale="51" orientation="landscape"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N57"/>
  <sheetViews>
    <sheetView zoomScale="90" zoomScaleNormal="90" workbookViewId="0">
      <selection activeCell="B9" sqref="B9:B10"/>
    </sheetView>
  </sheetViews>
  <sheetFormatPr defaultRowHeight="16.2" x14ac:dyDescent="0.3"/>
  <cols>
    <col min="1" max="1" width="19.21875" customWidth="1"/>
    <col min="2" max="2" width="11.6640625" customWidth="1"/>
    <col min="3" max="3" width="10.44140625" customWidth="1"/>
    <col min="4" max="4" width="10.77734375" customWidth="1"/>
    <col min="5" max="5" width="13" customWidth="1"/>
    <col min="6" max="6" width="15.77734375" customWidth="1"/>
    <col min="7" max="8" width="12.21875" customWidth="1"/>
    <col min="9" max="9" width="15.6640625" customWidth="1"/>
    <col min="10" max="10" width="15.44140625" customWidth="1"/>
    <col min="11" max="11" width="15.88671875" customWidth="1"/>
    <col min="12" max="12" width="14.88671875" customWidth="1"/>
    <col min="13" max="13" width="16" customWidth="1"/>
    <col min="14" max="14" width="18.44140625" customWidth="1"/>
  </cols>
  <sheetData>
    <row r="1" spans="1:14" x14ac:dyDescent="0.3">
      <c r="A1" s="71" t="s">
        <v>0</v>
      </c>
      <c r="B1" s="102"/>
      <c r="C1" s="102"/>
      <c r="D1" s="102"/>
      <c r="E1" s="102"/>
      <c r="F1" s="102"/>
      <c r="G1" s="102"/>
      <c r="H1" s="102"/>
      <c r="I1" s="102"/>
      <c r="J1" s="102"/>
      <c r="K1" s="101"/>
      <c r="L1" s="101"/>
      <c r="M1" s="70" t="s">
        <v>146</v>
      </c>
      <c r="N1" s="72" t="s">
        <v>147</v>
      </c>
    </row>
    <row r="2" spans="1:14" x14ac:dyDescent="0.3">
      <c r="A2" s="71" t="s">
        <v>2</v>
      </c>
      <c r="B2" s="73" t="s">
        <v>148</v>
      </c>
      <c r="C2" s="103"/>
      <c r="D2" s="103"/>
      <c r="E2" s="103"/>
      <c r="F2" s="103"/>
      <c r="G2" s="103"/>
      <c r="H2" s="103"/>
      <c r="I2" s="103"/>
      <c r="J2" s="103" t="s">
        <v>3</v>
      </c>
      <c r="K2" s="104"/>
      <c r="L2" s="105"/>
      <c r="M2" s="70" t="s">
        <v>149</v>
      </c>
      <c r="N2" s="70" t="s">
        <v>5</v>
      </c>
    </row>
    <row r="3" spans="1:14" x14ac:dyDescent="0.3">
      <c r="A3" s="102"/>
      <c r="B3" s="102"/>
      <c r="C3" s="102"/>
      <c r="D3" s="102"/>
      <c r="E3" s="102"/>
      <c r="F3" s="102"/>
      <c r="G3" s="102"/>
      <c r="H3" s="102"/>
      <c r="I3" s="102"/>
      <c r="J3" s="102"/>
      <c r="K3" s="101"/>
      <c r="L3" s="101"/>
      <c r="M3" s="101"/>
      <c r="N3" s="101"/>
    </row>
    <row r="4" spans="1:14" ht="22.2" x14ac:dyDescent="0.3">
      <c r="A4" s="468" t="s">
        <v>150</v>
      </c>
      <c r="B4" s="468"/>
      <c r="C4" s="468"/>
      <c r="D4" s="468"/>
      <c r="E4" s="468"/>
      <c r="F4" s="468"/>
      <c r="G4" s="468"/>
      <c r="H4" s="468"/>
      <c r="I4" s="468"/>
      <c r="J4" s="468"/>
      <c r="K4" s="468"/>
      <c r="L4" s="468"/>
      <c r="M4" s="396"/>
      <c r="N4" s="396"/>
    </row>
    <row r="5" spans="1:14" ht="19.8" x14ac:dyDescent="0.3">
      <c r="A5" s="106"/>
      <c r="B5" s="106"/>
      <c r="C5" s="106"/>
      <c r="D5" s="106"/>
      <c r="E5" s="106"/>
      <c r="F5" s="106"/>
      <c r="G5" s="106"/>
      <c r="H5" s="106"/>
      <c r="I5" s="106"/>
      <c r="J5" s="106"/>
      <c r="K5" s="107"/>
      <c r="L5" s="107"/>
      <c r="M5" s="107"/>
      <c r="N5" s="107"/>
    </row>
    <row r="6" spans="1:14" x14ac:dyDescent="0.3">
      <c r="A6" s="73"/>
      <c r="B6" s="73"/>
      <c r="C6" s="73"/>
      <c r="D6" s="73"/>
      <c r="E6" s="108"/>
      <c r="F6" s="80" t="s">
        <v>151</v>
      </c>
      <c r="G6" s="73"/>
      <c r="H6" s="73"/>
      <c r="I6" s="73"/>
      <c r="J6" s="100"/>
      <c r="K6" s="100"/>
      <c r="L6" s="107"/>
      <c r="M6" s="107"/>
      <c r="N6" s="109" t="s">
        <v>152</v>
      </c>
    </row>
    <row r="7" spans="1:14" x14ac:dyDescent="0.3">
      <c r="A7" s="383" t="s">
        <v>258</v>
      </c>
      <c r="B7" s="14" t="s">
        <v>259</v>
      </c>
      <c r="C7" s="15"/>
      <c r="D7" s="172" t="s">
        <v>260</v>
      </c>
      <c r="E7" s="17"/>
      <c r="F7" s="15"/>
      <c r="G7" s="365" t="s">
        <v>261</v>
      </c>
      <c r="H7" s="462" t="s">
        <v>262</v>
      </c>
      <c r="I7" s="365" t="s">
        <v>263</v>
      </c>
      <c r="J7" s="361" t="s">
        <v>264</v>
      </c>
      <c r="K7" s="389"/>
      <c r="L7" s="389"/>
      <c r="M7" s="389"/>
      <c r="N7" s="469"/>
    </row>
    <row r="8" spans="1:14" x14ac:dyDescent="0.3">
      <c r="A8" s="384"/>
      <c r="B8" s="363" t="s">
        <v>10</v>
      </c>
      <c r="C8" s="365" t="s">
        <v>265</v>
      </c>
      <c r="D8" s="411" t="s">
        <v>266</v>
      </c>
      <c r="E8" s="363" t="s">
        <v>13</v>
      </c>
      <c r="F8" s="363" t="s">
        <v>267</v>
      </c>
      <c r="G8" s="367"/>
      <c r="H8" s="463"/>
      <c r="I8" s="367"/>
      <c r="J8" s="363" t="s">
        <v>268</v>
      </c>
      <c r="K8" s="365" t="s">
        <v>269</v>
      </c>
      <c r="L8" s="365" t="s">
        <v>270</v>
      </c>
      <c r="M8" s="365" t="s">
        <v>271</v>
      </c>
      <c r="N8" s="365" t="s">
        <v>272</v>
      </c>
    </row>
    <row r="9" spans="1:14" ht="30.75" customHeight="1" x14ac:dyDescent="0.3">
      <c r="A9" s="385"/>
      <c r="B9" s="364"/>
      <c r="C9" s="366"/>
      <c r="D9" s="412"/>
      <c r="E9" s="364"/>
      <c r="F9" s="364"/>
      <c r="G9" s="366"/>
      <c r="H9" s="464"/>
      <c r="I9" s="366"/>
      <c r="J9" s="364"/>
      <c r="K9" s="366"/>
      <c r="L9" s="366"/>
      <c r="M9" s="366"/>
      <c r="N9" s="366"/>
    </row>
    <row r="10" spans="1:14" x14ac:dyDescent="0.3">
      <c r="A10" s="30" t="s">
        <v>273</v>
      </c>
      <c r="B10" s="177">
        <v>201946</v>
      </c>
      <c r="C10" s="178">
        <v>38889</v>
      </c>
      <c r="D10" s="119">
        <v>190035</v>
      </c>
      <c r="E10" s="119">
        <v>124559</v>
      </c>
      <c r="F10" s="119">
        <v>65476</v>
      </c>
      <c r="G10" s="119">
        <v>106780</v>
      </c>
      <c r="H10" s="119">
        <f>SUM(H12:H19)</f>
        <v>35349</v>
      </c>
      <c r="I10" s="119">
        <v>1822753</v>
      </c>
      <c r="J10" s="119">
        <v>547055</v>
      </c>
      <c r="K10" s="119">
        <v>341448</v>
      </c>
      <c r="L10" s="119">
        <v>169772</v>
      </c>
      <c r="M10" s="118">
        <v>77769</v>
      </c>
      <c r="N10" s="118">
        <v>113374</v>
      </c>
    </row>
    <row r="11" spans="1:14" x14ac:dyDescent="0.3">
      <c r="A11" s="30"/>
      <c r="B11" s="179"/>
      <c r="C11" s="119"/>
      <c r="D11" s="119"/>
      <c r="E11" s="119"/>
      <c r="F11" s="119"/>
      <c r="G11" s="63"/>
      <c r="H11" s="63"/>
      <c r="I11" s="119"/>
      <c r="J11" s="180"/>
      <c r="K11" s="279"/>
      <c r="L11" s="279"/>
      <c r="M11" s="176"/>
      <c r="N11" s="176"/>
    </row>
    <row r="12" spans="1:14" x14ac:dyDescent="0.3">
      <c r="A12" s="30" t="s">
        <v>14</v>
      </c>
      <c r="B12" s="280">
        <v>23017</v>
      </c>
      <c r="C12" s="281">
        <v>6967</v>
      </c>
      <c r="D12" s="119">
        <v>33685</v>
      </c>
      <c r="E12" s="119">
        <v>21715</v>
      </c>
      <c r="F12" s="119">
        <v>11970</v>
      </c>
      <c r="G12" s="269">
        <v>10091</v>
      </c>
      <c r="H12" s="269">
        <v>4729</v>
      </c>
      <c r="I12" s="115">
        <v>187733</v>
      </c>
      <c r="J12" s="281">
        <v>62026</v>
      </c>
      <c r="K12" s="281">
        <v>31496</v>
      </c>
      <c r="L12" s="281">
        <v>9550</v>
      </c>
      <c r="M12" s="110">
        <v>1299</v>
      </c>
      <c r="N12" s="110">
        <v>738</v>
      </c>
    </row>
    <row r="13" spans="1:14" x14ac:dyDescent="0.3">
      <c r="A13" s="30"/>
      <c r="B13" s="282"/>
      <c r="C13" s="180"/>
      <c r="D13" s="119"/>
      <c r="E13" s="119"/>
      <c r="F13" s="119"/>
      <c r="G13" s="269"/>
      <c r="H13" s="269"/>
      <c r="I13" s="180"/>
      <c r="J13" s="180"/>
      <c r="K13" s="180"/>
      <c r="L13" s="180"/>
      <c r="M13" s="176"/>
      <c r="N13" s="176"/>
    </row>
    <row r="14" spans="1:14" x14ac:dyDescent="0.3">
      <c r="A14" s="30" t="s">
        <v>15</v>
      </c>
      <c r="B14" s="280">
        <v>37141</v>
      </c>
      <c r="C14" s="281">
        <v>7983</v>
      </c>
      <c r="D14" s="119">
        <v>49586</v>
      </c>
      <c r="E14" s="119">
        <v>33390</v>
      </c>
      <c r="F14" s="119">
        <v>16196</v>
      </c>
      <c r="G14" s="269">
        <v>14211</v>
      </c>
      <c r="H14" s="269">
        <v>5749</v>
      </c>
      <c r="I14" s="115">
        <v>393208</v>
      </c>
      <c r="J14" s="281">
        <v>104623</v>
      </c>
      <c r="K14" s="281">
        <v>45226</v>
      </c>
      <c r="L14" s="281">
        <v>15448</v>
      </c>
      <c r="M14" s="110">
        <v>2502</v>
      </c>
      <c r="N14" s="110">
        <v>2856</v>
      </c>
    </row>
    <row r="15" spans="1:14" x14ac:dyDescent="0.3">
      <c r="A15" s="30"/>
      <c r="B15" s="282"/>
      <c r="C15" s="180"/>
      <c r="D15" s="119"/>
      <c r="E15" s="119"/>
      <c r="F15" s="119"/>
      <c r="G15" s="269"/>
      <c r="H15" s="269"/>
      <c r="I15" s="180"/>
      <c r="J15" s="180"/>
      <c r="K15" s="180"/>
      <c r="L15" s="180"/>
      <c r="M15" s="176"/>
      <c r="N15" s="176"/>
    </row>
    <row r="16" spans="1:14" x14ac:dyDescent="0.3">
      <c r="A16" s="30" t="s">
        <v>16</v>
      </c>
      <c r="B16" s="280">
        <v>47238</v>
      </c>
      <c r="C16" s="281">
        <v>8414</v>
      </c>
      <c r="D16" s="119">
        <v>49260</v>
      </c>
      <c r="E16" s="119">
        <v>32553</v>
      </c>
      <c r="F16" s="119">
        <v>16707</v>
      </c>
      <c r="G16" s="269">
        <v>24032</v>
      </c>
      <c r="H16" s="269">
        <v>7425</v>
      </c>
      <c r="I16" s="115">
        <v>269021</v>
      </c>
      <c r="J16" s="281">
        <v>88964</v>
      </c>
      <c r="K16" s="281">
        <v>41046</v>
      </c>
      <c r="L16" s="281">
        <v>14475</v>
      </c>
      <c r="M16" s="110">
        <v>3121</v>
      </c>
      <c r="N16" s="110">
        <v>4343</v>
      </c>
    </row>
    <row r="17" spans="1:14" x14ac:dyDescent="0.3">
      <c r="A17" s="30"/>
      <c r="B17" s="282"/>
      <c r="C17" s="180"/>
      <c r="D17" s="119"/>
      <c r="E17" s="119"/>
      <c r="F17" s="119"/>
      <c r="G17" s="269"/>
      <c r="H17" s="269"/>
      <c r="I17" s="180"/>
      <c r="J17" s="180"/>
      <c r="K17" s="180"/>
      <c r="L17" s="180"/>
      <c r="M17" s="176"/>
      <c r="N17" s="176"/>
    </row>
    <row r="18" spans="1:14" x14ac:dyDescent="0.3">
      <c r="A18" s="30" t="s">
        <v>274</v>
      </c>
      <c r="B18" s="280">
        <v>94505</v>
      </c>
      <c r="C18" s="281">
        <v>15517</v>
      </c>
      <c r="D18" s="119">
        <v>57460</v>
      </c>
      <c r="E18" s="119">
        <v>36857</v>
      </c>
      <c r="F18" s="119">
        <v>20603</v>
      </c>
      <c r="G18" s="269">
        <v>68300</v>
      </c>
      <c r="H18" s="269">
        <v>17446</v>
      </c>
      <c r="I18" s="115">
        <v>965571</v>
      </c>
      <c r="J18" s="281">
        <v>291442</v>
      </c>
      <c r="K18" s="281">
        <v>223680</v>
      </c>
      <c r="L18" s="281">
        <v>130299</v>
      </c>
      <c r="M18" s="110">
        <v>70847</v>
      </c>
      <c r="N18" s="110">
        <v>105437</v>
      </c>
    </row>
    <row r="19" spans="1:14" x14ac:dyDescent="0.3">
      <c r="A19" s="30"/>
      <c r="B19" s="282"/>
      <c r="C19" s="180"/>
      <c r="D19" s="119"/>
      <c r="E19" s="119"/>
      <c r="F19" s="119"/>
      <c r="G19" s="269"/>
      <c r="H19" s="269"/>
      <c r="I19" s="180"/>
      <c r="J19" s="119"/>
      <c r="K19" s="279"/>
      <c r="L19" s="279"/>
      <c r="M19" s="176"/>
      <c r="N19" s="176"/>
    </row>
    <row r="20" spans="1:14" x14ac:dyDescent="0.3">
      <c r="A20" s="30" t="s">
        <v>275</v>
      </c>
      <c r="B20" s="280">
        <v>45</v>
      </c>
      <c r="C20" s="281">
        <v>8</v>
      </c>
      <c r="D20" s="119">
        <v>44</v>
      </c>
      <c r="E20" s="119">
        <v>44</v>
      </c>
      <c r="F20" s="119" t="s">
        <v>276</v>
      </c>
      <c r="G20" s="273">
        <v>2</v>
      </c>
      <c r="H20" s="273"/>
      <c r="I20" s="115">
        <v>7220</v>
      </c>
      <c r="J20" s="119"/>
      <c r="K20" s="279"/>
      <c r="L20" s="279"/>
      <c r="M20" s="176"/>
      <c r="N20" s="176"/>
    </row>
    <row r="21" spans="1:14" x14ac:dyDescent="0.3">
      <c r="A21" s="31"/>
      <c r="B21" s="130"/>
      <c r="C21" s="131"/>
      <c r="D21" s="131"/>
      <c r="E21" s="131"/>
      <c r="F21" s="131"/>
      <c r="G21" s="131"/>
      <c r="H21" s="131"/>
      <c r="I21" s="131"/>
      <c r="J21" s="131"/>
      <c r="K21" s="283"/>
      <c r="L21" s="283"/>
      <c r="M21" s="19"/>
      <c r="N21" s="19"/>
    </row>
    <row r="22" spans="1:14" x14ac:dyDescent="0.3">
      <c r="A22" s="8"/>
      <c r="B22" s="8"/>
      <c r="C22" s="8"/>
      <c r="D22" s="8"/>
      <c r="E22" s="8"/>
      <c r="F22" s="8"/>
      <c r="G22" s="8"/>
      <c r="H22" s="8"/>
      <c r="I22" s="8"/>
      <c r="J22" s="8"/>
      <c r="K22" s="8"/>
      <c r="L22" s="8"/>
      <c r="M22" s="8"/>
      <c r="N22" s="8"/>
    </row>
    <row r="23" spans="1:14" x14ac:dyDescent="0.3">
      <c r="A23" s="4"/>
      <c r="B23" s="4"/>
      <c r="C23" s="4"/>
      <c r="D23" s="4"/>
      <c r="E23" s="4"/>
      <c r="F23" s="4"/>
      <c r="G23" s="4"/>
      <c r="H23" s="4"/>
      <c r="I23" s="4"/>
      <c r="J23" s="4"/>
      <c r="K23" s="4"/>
      <c r="L23" s="4"/>
      <c r="M23" s="4"/>
      <c r="N23" s="4"/>
    </row>
    <row r="24" spans="1:14" x14ac:dyDescent="0.3">
      <c r="A24" s="29" t="s">
        <v>0</v>
      </c>
      <c r="B24" s="10"/>
      <c r="C24" s="10"/>
      <c r="D24" s="10"/>
      <c r="E24" s="10"/>
      <c r="F24" s="10"/>
      <c r="G24" s="10"/>
      <c r="H24" s="10"/>
      <c r="I24" s="10"/>
      <c r="J24" s="10"/>
      <c r="K24" s="4"/>
      <c r="L24" s="4"/>
      <c r="M24" s="26" t="s">
        <v>277</v>
      </c>
      <c r="N24" s="34" t="s">
        <v>147</v>
      </c>
    </row>
    <row r="25" spans="1:14" x14ac:dyDescent="0.3">
      <c r="A25" s="29" t="s">
        <v>2</v>
      </c>
      <c r="B25" s="24" t="s">
        <v>148</v>
      </c>
      <c r="C25" s="12"/>
      <c r="D25" s="12"/>
      <c r="E25" s="12"/>
      <c r="F25" s="12"/>
      <c r="G25" s="12"/>
      <c r="H25" s="12"/>
      <c r="I25" s="12"/>
      <c r="J25" s="12" t="s">
        <v>3</v>
      </c>
      <c r="K25" s="120"/>
      <c r="L25" s="121"/>
      <c r="M25" s="26" t="s">
        <v>149</v>
      </c>
      <c r="N25" s="26" t="s">
        <v>5</v>
      </c>
    </row>
    <row r="26" spans="1:14" x14ac:dyDescent="0.3">
      <c r="A26" s="10"/>
      <c r="B26" s="10"/>
      <c r="C26" s="10"/>
      <c r="D26" s="10"/>
      <c r="E26" s="10"/>
      <c r="F26" s="10"/>
      <c r="G26" s="10"/>
      <c r="H26" s="10"/>
      <c r="I26" s="10"/>
      <c r="J26" s="10"/>
      <c r="K26" s="4"/>
      <c r="L26" s="4"/>
      <c r="M26" s="4"/>
      <c r="N26" s="4"/>
    </row>
    <row r="27" spans="1:14" ht="22.2" x14ac:dyDescent="0.3">
      <c r="A27" s="380" t="s">
        <v>278</v>
      </c>
      <c r="B27" s="380"/>
      <c r="C27" s="380"/>
      <c r="D27" s="380"/>
      <c r="E27" s="380"/>
      <c r="F27" s="380"/>
      <c r="G27" s="380"/>
      <c r="H27" s="380"/>
      <c r="I27" s="380"/>
      <c r="J27" s="380"/>
      <c r="K27" s="380"/>
      <c r="L27" s="380"/>
      <c r="M27" s="380"/>
      <c r="N27" s="380"/>
    </row>
    <row r="28" spans="1:14" ht="19.8" x14ac:dyDescent="0.3">
      <c r="A28" s="3"/>
      <c r="B28" s="3"/>
      <c r="C28" s="3"/>
      <c r="D28" s="3"/>
      <c r="E28" s="3"/>
      <c r="F28" s="3"/>
      <c r="G28" s="3"/>
      <c r="H28" s="3"/>
      <c r="I28" s="3"/>
      <c r="J28" s="3"/>
      <c r="K28" s="1"/>
      <c r="L28" s="1"/>
      <c r="M28" s="1"/>
      <c r="N28" s="1"/>
    </row>
    <row r="29" spans="1:14" x14ac:dyDescent="0.3">
      <c r="A29" s="24"/>
      <c r="B29" s="24"/>
      <c r="C29" s="24"/>
      <c r="D29" s="24"/>
      <c r="E29" s="4"/>
      <c r="F29" s="25" t="s">
        <v>279</v>
      </c>
      <c r="G29" s="24"/>
      <c r="H29" s="24"/>
      <c r="I29" s="24"/>
      <c r="J29" s="8"/>
      <c r="K29" s="8"/>
      <c r="L29" s="1"/>
      <c r="M29" s="1"/>
      <c r="N29" s="122" t="s">
        <v>167</v>
      </c>
    </row>
    <row r="30" spans="1:14" x14ac:dyDescent="0.3">
      <c r="A30" s="383" t="s">
        <v>168</v>
      </c>
      <c r="B30" s="14" t="s">
        <v>153</v>
      </c>
      <c r="C30" s="15"/>
      <c r="D30" s="172" t="s">
        <v>154</v>
      </c>
      <c r="E30" s="17"/>
      <c r="F30" s="15"/>
      <c r="G30" s="365" t="s">
        <v>181</v>
      </c>
      <c r="H30" s="462" t="s">
        <v>239</v>
      </c>
      <c r="I30" s="365" t="s">
        <v>155</v>
      </c>
      <c r="J30" s="361" t="s">
        <v>156</v>
      </c>
      <c r="K30" s="389"/>
      <c r="L30" s="389"/>
      <c r="M30" s="389"/>
      <c r="N30" s="389"/>
    </row>
    <row r="31" spans="1:14" x14ac:dyDescent="0.3">
      <c r="A31" s="384"/>
      <c r="B31" s="363" t="s">
        <v>10</v>
      </c>
      <c r="C31" s="365" t="s">
        <v>157</v>
      </c>
      <c r="D31" s="411" t="s">
        <v>158</v>
      </c>
      <c r="E31" s="363" t="s">
        <v>13</v>
      </c>
      <c r="F31" s="363" t="s">
        <v>39</v>
      </c>
      <c r="G31" s="367"/>
      <c r="H31" s="463"/>
      <c r="I31" s="367"/>
      <c r="J31" s="363" t="s">
        <v>159</v>
      </c>
      <c r="K31" s="365" t="s">
        <v>160</v>
      </c>
      <c r="L31" s="365" t="s">
        <v>161</v>
      </c>
      <c r="M31" s="365" t="s">
        <v>162</v>
      </c>
      <c r="N31" s="409" t="s">
        <v>163</v>
      </c>
    </row>
    <row r="32" spans="1:14" ht="39.75" customHeight="1" x14ac:dyDescent="0.3">
      <c r="A32" s="385"/>
      <c r="B32" s="364"/>
      <c r="C32" s="366"/>
      <c r="D32" s="412"/>
      <c r="E32" s="364"/>
      <c r="F32" s="364"/>
      <c r="G32" s="366"/>
      <c r="H32" s="464"/>
      <c r="I32" s="366"/>
      <c r="J32" s="364"/>
      <c r="K32" s="366"/>
      <c r="L32" s="366"/>
      <c r="M32" s="366"/>
      <c r="N32" s="387"/>
    </row>
    <row r="33" spans="1:14" x14ac:dyDescent="0.3">
      <c r="A33" s="30" t="s">
        <v>42</v>
      </c>
      <c r="B33" s="177">
        <f>SUM(B35:B51)</f>
        <v>201946</v>
      </c>
      <c r="C33" s="178">
        <f>SUM(C35:C51)</f>
        <v>38889</v>
      </c>
      <c r="D33" s="119">
        <v>190035</v>
      </c>
      <c r="E33" s="119">
        <v>124559</v>
      </c>
      <c r="F33" s="119">
        <v>65476</v>
      </c>
      <c r="G33" s="119">
        <f>SUM(G35:G51)</f>
        <v>106780</v>
      </c>
      <c r="H33" s="119">
        <f>SUM(H35:H51)</f>
        <v>35349</v>
      </c>
      <c r="I33" s="119">
        <f>SUM(I35:I51)</f>
        <v>1881327</v>
      </c>
      <c r="J33" s="119">
        <v>547055</v>
      </c>
      <c r="K33" s="119">
        <v>341448</v>
      </c>
      <c r="L33" s="119">
        <v>169772</v>
      </c>
      <c r="M33" s="119">
        <v>77769</v>
      </c>
      <c r="N33" s="119">
        <v>113374</v>
      </c>
    </row>
    <row r="34" spans="1:14" x14ac:dyDescent="0.3">
      <c r="A34" s="30"/>
      <c r="B34" s="179"/>
      <c r="C34" s="119"/>
      <c r="D34" s="119"/>
      <c r="E34" s="119"/>
      <c r="F34" s="119"/>
      <c r="G34" s="63"/>
      <c r="H34" s="63"/>
      <c r="I34" s="119"/>
      <c r="J34" s="180"/>
      <c r="K34" s="180"/>
      <c r="L34" s="180"/>
      <c r="M34" s="180"/>
      <c r="N34" s="180"/>
    </row>
    <row r="35" spans="1:14" x14ac:dyDescent="0.3">
      <c r="A35" s="30" t="s">
        <v>24</v>
      </c>
      <c r="B35" s="179">
        <v>15</v>
      </c>
      <c r="C35" s="119" t="s">
        <v>166</v>
      </c>
      <c r="D35" s="119">
        <v>28</v>
      </c>
      <c r="E35" s="119">
        <v>26</v>
      </c>
      <c r="F35" s="119">
        <v>2</v>
      </c>
      <c r="G35" s="134">
        <v>386</v>
      </c>
      <c r="H35" s="134">
        <v>20</v>
      </c>
      <c r="I35" s="119" t="s">
        <v>166</v>
      </c>
      <c r="J35" s="119">
        <v>547055</v>
      </c>
      <c r="K35" s="119">
        <v>341448</v>
      </c>
      <c r="L35" s="119">
        <v>169772</v>
      </c>
      <c r="M35" s="119">
        <v>77769</v>
      </c>
      <c r="N35" s="119">
        <v>113374</v>
      </c>
    </row>
    <row r="36" spans="1:14" x14ac:dyDescent="0.3">
      <c r="A36" s="30" t="s">
        <v>26</v>
      </c>
      <c r="B36" s="179"/>
      <c r="C36" s="119"/>
      <c r="D36" s="119"/>
      <c r="E36" s="119"/>
      <c r="F36" s="119"/>
      <c r="G36" s="134"/>
      <c r="H36" s="134"/>
      <c r="I36" s="119"/>
      <c r="J36" s="180"/>
      <c r="K36" s="180"/>
      <c r="L36" s="180"/>
      <c r="M36" s="180"/>
      <c r="N36" s="180"/>
    </row>
    <row r="37" spans="1:14" x14ac:dyDescent="0.3">
      <c r="A37" s="30" t="s">
        <v>169</v>
      </c>
      <c r="B37" s="179">
        <v>3590</v>
      </c>
      <c r="C37" s="119" t="s">
        <v>166</v>
      </c>
      <c r="D37" s="119">
        <v>3524</v>
      </c>
      <c r="E37" s="119">
        <v>2846</v>
      </c>
      <c r="F37" s="119">
        <v>678</v>
      </c>
      <c r="G37" s="135">
        <v>3341</v>
      </c>
      <c r="H37" s="135">
        <v>662</v>
      </c>
      <c r="I37" s="119" t="s">
        <v>166</v>
      </c>
      <c r="J37" s="119" t="s">
        <v>166</v>
      </c>
      <c r="K37" s="119" t="s">
        <v>166</v>
      </c>
      <c r="L37" s="119" t="s">
        <v>166</v>
      </c>
      <c r="M37" s="119" t="s">
        <v>166</v>
      </c>
      <c r="N37" s="119" t="s">
        <v>166</v>
      </c>
    </row>
    <row r="38" spans="1:14" x14ac:dyDescent="0.3">
      <c r="A38" s="30"/>
      <c r="B38" s="179"/>
      <c r="C38" s="119"/>
      <c r="D38" s="119"/>
      <c r="E38" s="119"/>
      <c r="F38" s="119"/>
      <c r="G38" s="134"/>
      <c r="H38" s="134"/>
      <c r="I38" s="119"/>
      <c r="J38" s="180"/>
      <c r="K38" s="180"/>
      <c r="L38" s="180"/>
      <c r="M38" s="180"/>
      <c r="N38" s="180"/>
    </row>
    <row r="39" spans="1:14" x14ac:dyDescent="0.3">
      <c r="A39" s="30" t="s">
        <v>170</v>
      </c>
      <c r="B39" s="179">
        <v>24244</v>
      </c>
      <c r="C39" s="119" t="s">
        <v>166</v>
      </c>
      <c r="D39" s="119">
        <v>24517</v>
      </c>
      <c r="E39" s="119">
        <v>18264</v>
      </c>
      <c r="F39" s="119">
        <v>6253</v>
      </c>
      <c r="G39" s="135">
        <v>16450</v>
      </c>
      <c r="H39" s="135">
        <v>3868</v>
      </c>
      <c r="I39" s="119">
        <v>12</v>
      </c>
      <c r="J39" s="119" t="s">
        <v>166</v>
      </c>
      <c r="K39" s="119" t="s">
        <v>166</v>
      </c>
      <c r="L39" s="119" t="s">
        <v>166</v>
      </c>
      <c r="M39" s="119" t="s">
        <v>166</v>
      </c>
      <c r="N39" s="119" t="s">
        <v>166</v>
      </c>
    </row>
    <row r="40" spans="1:14" x14ac:dyDescent="0.3">
      <c r="A40" s="30"/>
      <c r="B40" s="179"/>
      <c r="C40" s="119"/>
      <c r="D40" s="119"/>
      <c r="E40" s="119"/>
      <c r="F40" s="119"/>
      <c r="G40" s="134"/>
      <c r="H40" s="134"/>
      <c r="I40" s="119"/>
      <c r="J40" s="180"/>
      <c r="K40" s="180"/>
      <c r="L40" s="180"/>
      <c r="M40" s="180"/>
      <c r="N40" s="180"/>
    </row>
    <row r="41" spans="1:14" x14ac:dyDescent="0.3">
      <c r="A41" s="30" t="s">
        <v>171</v>
      </c>
      <c r="B41" s="179">
        <v>71733</v>
      </c>
      <c r="C41" s="119" t="s">
        <v>166</v>
      </c>
      <c r="D41" s="119">
        <v>68920</v>
      </c>
      <c r="E41" s="119">
        <v>47795</v>
      </c>
      <c r="F41" s="119">
        <v>21125</v>
      </c>
      <c r="G41" s="135">
        <v>28600</v>
      </c>
      <c r="H41" s="135">
        <v>9124</v>
      </c>
      <c r="I41" s="119">
        <v>37</v>
      </c>
      <c r="J41" s="119" t="s">
        <v>166</v>
      </c>
      <c r="K41" s="119" t="s">
        <v>166</v>
      </c>
      <c r="L41" s="119" t="s">
        <v>166</v>
      </c>
      <c r="M41" s="119" t="s">
        <v>166</v>
      </c>
      <c r="N41" s="119" t="s">
        <v>166</v>
      </c>
    </row>
    <row r="42" spans="1:14" x14ac:dyDescent="0.3">
      <c r="A42" s="30"/>
      <c r="B42" s="179"/>
      <c r="C42" s="119"/>
      <c r="D42" s="119"/>
      <c r="E42" s="119"/>
      <c r="F42" s="119"/>
      <c r="G42" s="134"/>
      <c r="H42" s="134"/>
      <c r="I42" s="119"/>
      <c r="J42" s="180"/>
      <c r="K42" s="180"/>
      <c r="L42" s="180"/>
      <c r="M42" s="180"/>
      <c r="N42" s="180"/>
    </row>
    <row r="43" spans="1:14" x14ac:dyDescent="0.3">
      <c r="A43" s="30" t="s">
        <v>172</v>
      </c>
      <c r="B43" s="179">
        <v>73509</v>
      </c>
      <c r="C43" s="119">
        <v>10034</v>
      </c>
      <c r="D43" s="119">
        <v>67334</v>
      </c>
      <c r="E43" s="119">
        <v>42492</v>
      </c>
      <c r="F43" s="119">
        <v>24842</v>
      </c>
      <c r="G43" s="135">
        <v>29031</v>
      </c>
      <c r="H43" s="135">
        <v>11006</v>
      </c>
      <c r="I43" s="115">
        <v>259076</v>
      </c>
      <c r="J43" s="119" t="s">
        <v>166</v>
      </c>
      <c r="K43" s="119" t="s">
        <v>166</v>
      </c>
      <c r="L43" s="119" t="s">
        <v>166</v>
      </c>
      <c r="M43" s="119" t="s">
        <v>166</v>
      </c>
      <c r="N43" s="119" t="s">
        <v>166</v>
      </c>
    </row>
    <row r="44" spans="1:14" x14ac:dyDescent="0.3">
      <c r="A44" s="30"/>
      <c r="B44" s="179"/>
      <c r="C44" s="119"/>
      <c r="D44" s="119"/>
      <c r="E44" s="119"/>
      <c r="F44" s="119"/>
      <c r="G44" s="134"/>
      <c r="H44" s="134"/>
      <c r="I44" s="119"/>
      <c r="J44" s="180"/>
      <c r="K44" s="180"/>
      <c r="L44" s="180"/>
      <c r="M44" s="180"/>
      <c r="N44" s="180"/>
    </row>
    <row r="45" spans="1:14" x14ac:dyDescent="0.3">
      <c r="A45" s="30" t="s">
        <v>173</v>
      </c>
      <c r="B45" s="179">
        <v>25071</v>
      </c>
      <c r="C45" s="119">
        <v>25071</v>
      </c>
      <c r="D45" s="119">
        <v>22611</v>
      </c>
      <c r="E45" s="119">
        <v>11810</v>
      </c>
      <c r="F45" s="119">
        <v>10801</v>
      </c>
      <c r="G45" s="135">
        <v>18513</v>
      </c>
      <c r="H45" s="135">
        <v>7320</v>
      </c>
      <c r="I45" s="115">
        <v>268845</v>
      </c>
      <c r="J45" s="119" t="s">
        <v>166</v>
      </c>
      <c r="K45" s="119" t="s">
        <v>166</v>
      </c>
      <c r="L45" s="119" t="s">
        <v>166</v>
      </c>
      <c r="M45" s="119" t="s">
        <v>166</v>
      </c>
      <c r="N45" s="119" t="s">
        <v>166</v>
      </c>
    </row>
    <row r="46" spans="1:14" x14ac:dyDescent="0.3">
      <c r="A46" s="30"/>
      <c r="B46" s="179"/>
      <c r="C46" s="119"/>
      <c r="D46" s="119"/>
      <c r="E46" s="119"/>
      <c r="F46" s="119"/>
      <c r="G46" s="134"/>
      <c r="H46" s="134"/>
      <c r="I46" s="119"/>
      <c r="J46" s="180"/>
      <c r="K46" s="180"/>
      <c r="L46" s="180"/>
      <c r="M46" s="180"/>
      <c r="N46" s="180"/>
    </row>
    <row r="47" spans="1:14" x14ac:dyDescent="0.3">
      <c r="A47" s="30" t="s">
        <v>174</v>
      </c>
      <c r="B47" s="179">
        <v>3653</v>
      </c>
      <c r="C47" s="119">
        <v>3653</v>
      </c>
      <c r="D47" s="119">
        <v>3012</v>
      </c>
      <c r="E47" s="119">
        <v>1307</v>
      </c>
      <c r="F47" s="119">
        <v>1705</v>
      </c>
      <c r="G47" s="135">
        <v>7947</v>
      </c>
      <c r="H47" s="135">
        <v>2934</v>
      </c>
      <c r="I47" s="115">
        <v>337908</v>
      </c>
      <c r="J47" s="119" t="s">
        <v>166</v>
      </c>
      <c r="K47" s="119" t="s">
        <v>166</v>
      </c>
      <c r="L47" s="119" t="s">
        <v>166</v>
      </c>
      <c r="M47" s="119" t="s">
        <v>166</v>
      </c>
      <c r="N47" s="119" t="s">
        <v>166</v>
      </c>
    </row>
    <row r="48" spans="1:14" x14ac:dyDescent="0.3">
      <c r="A48" s="30"/>
      <c r="B48" s="179"/>
      <c r="C48" s="119"/>
      <c r="D48" s="119"/>
      <c r="E48" s="119"/>
      <c r="F48" s="119"/>
      <c r="G48" s="134"/>
      <c r="H48" s="134"/>
      <c r="I48" s="119"/>
      <c r="J48" s="180"/>
      <c r="K48" s="180"/>
      <c r="L48" s="180"/>
      <c r="M48" s="180"/>
      <c r="N48" s="180"/>
    </row>
    <row r="49" spans="1:14" x14ac:dyDescent="0.3">
      <c r="A49" s="30" t="s">
        <v>175</v>
      </c>
      <c r="B49" s="179">
        <v>127</v>
      </c>
      <c r="C49" s="119">
        <v>127</v>
      </c>
      <c r="D49" s="119">
        <v>87</v>
      </c>
      <c r="E49" s="119">
        <v>19</v>
      </c>
      <c r="F49" s="119">
        <v>68</v>
      </c>
      <c r="G49" s="135">
        <v>1643</v>
      </c>
      <c r="H49" s="135">
        <v>350</v>
      </c>
      <c r="I49" s="115">
        <v>285576</v>
      </c>
      <c r="J49" s="119" t="s">
        <v>166</v>
      </c>
      <c r="K49" s="119" t="s">
        <v>166</v>
      </c>
      <c r="L49" s="119" t="s">
        <v>166</v>
      </c>
      <c r="M49" s="119" t="s">
        <v>166</v>
      </c>
      <c r="N49" s="119" t="s">
        <v>166</v>
      </c>
    </row>
    <row r="50" spans="1:14" x14ac:dyDescent="0.3">
      <c r="A50" s="30"/>
      <c r="B50" s="179"/>
      <c r="C50" s="180"/>
      <c r="D50" s="119"/>
      <c r="E50" s="119"/>
      <c r="F50" s="119"/>
      <c r="G50" s="134"/>
      <c r="H50" s="134"/>
      <c r="I50" s="119"/>
      <c r="J50" s="180"/>
      <c r="K50" s="180"/>
      <c r="L50" s="180"/>
      <c r="M50" s="180"/>
      <c r="N50" s="180"/>
    </row>
    <row r="51" spans="1:14" x14ac:dyDescent="0.3">
      <c r="A51" s="30" t="s">
        <v>33</v>
      </c>
      <c r="B51" s="179">
        <v>4</v>
      </c>
      <c r="C51" s="119">
        <v>4</v>
      </c>
      <c r="D51" s="119">
        <v>2</v>
      </c>
      <c r="E51" s="119" t="s">
        <v>166</v>
      </c>
      <c r="F51" s="119">
        <v>2</v>
      </c>
      <c r="G51" s="134">
        <v>869</v>
      </c>
      <c r="H51" s="134">
        <v>65</v>
      </c>
      <c r="I51" s="119">
        <v>729873</v>
      </c>
      <c r="J51" s="119" t="s">
        <v>166</v>
      </c>
      <c r="K51" s="119" t="s">
        <v>166</v>
      </c>
      <c r="L51" s="119" t="s">
        <v>166</v>
      </c>
      <c r="M51" s="119" t="s">
        <v>166</v>
      </c>
      <c r="N51" s="119" t="s">
        <v>166</v>
      </c>
    </row>
    <row r="52" spans="1:14" x14ac:dyDescent="0.3">
      <c r="A52" s="31"/>
      <c r="B52" s="130"/>
      <c r="C52" s="131"/>
      <c r="D52" s="131"/>
      <c r="E52" s="131"/>
      <c r="F52" s="131"/>
      <c r="G52" s="131"/>
      <c r="H52" s="131"/>
      <c r="I52" s="131"/>
      <c r="J52" s="9"/>
      <c r="K52" s="19"/>
      <c r="L52" s="19"/>
      <c r="M52" s="19"/>
      <c r="N52" s="19"/>
    </row>
    <row r="53" spans="1:14" x14ac:dyDescent="0.3">
      <c r="A53" s="100" t="s">
        <v>89</v>
      </c>
      <c r="B53" s="100"/>
      <c r="C53" s="100" t="s">
        <v>176</v>
      </c>
      <c r="D53" s="100"/>
      <c r="E53" s="100"/>
      <c r="F53" s="100"/>
      <c r="G53" s="100" t="s">
        <v>91</v>
      </c>
      <c r="H53" s="100"/>
      <c r="I53" s="100"/>
      <c r="J53" s="100"/>
      <c r="K53" s="100"/>
      <c r="L53" s="100" t="s">
        <v>92</v>
      </c>
      <c r="M53" s="100"/>
      <c r="N53" s="100"/>
    </row>
    <row r="54" spans="1:14" x14ac:dyDescent="0.3">
      <c r="A54" s="100"/>
      <c r="B54" s="100"/>
      <c r="C54" s="100"/>
      <c r="D54" s="100"/>
      <c r="E54" s="100"/>
      <c r="F54" s="100"/>
      <c r="G54" s="100" t="s">
        <v>93</v>
      </c>
      <c r="H54" s="100"/>
      <c r="I54" s="100"/>
      <c r="J54" s="117"/>
      <c r="K54" s="100"/>
      <c r="L54" s="100"/>
      <c r="M54" s="100"/>
      <c r="N54" s="100"/>
    </row>
    <row r="55" spans="1:14" x14ac:dyDescent="0.3">
      <c r="A55" s="100"/>
      <c r="B55" s="100"/>
      <c r="C55" s="100"/>
      <c r="D55" s="100"/>
      <c r="E55" s="100"/>
      <c r="F55" s="100"/>
      <c r="G55" s="100"/>
      <c r="H55" s="100"/>
      <c r="I55" s="100"/>
      <c r="J55" s="117"/>
      <c r="K55" s="100"/>
      <c r="L55" s="100"/>
      <c r="M55" s="100"/>
      <c r="N55" s="100"/>
    </row>
    <row r="56" spans="1:14" x14ac:dyDescent="0.3">
      <c r="A56" s="101" t="s">
        <v>177</v>
      </c>
      <c r="B56" s="101"/>
      <c r="C56" s="101"/>
      <c r="D56" s="101"/>
      <c r="E56" s="101"/>
      <c r="F56" s="101"/>
      <c r="G56" s="101"/>
      <c r="H56" s="101"/>
      <c r="I56" s="101"/>
      <c r="J56" s="101"/>
      <c r="K56" s="101"/>
      <c r="L56" s="101"/>
      <c r="M56" s="101"/>
      <c r="N56" s="101"/>
    </row>
    <row r="57" spans="1:14" x14ac:dyDescent="0.3">
      <c r="A57" s="101" t="s">
        <v>178</v>
      </c>
      <c r="B57" s="101"/>
      <c r="C57" s="101"/>
      <c r="D57" s="101"/>
      <c r="E57" s="101"/>
      <c r="F57" s="101"/>
      <c r="G57" s="101"/>
      <c r="H57" s="101"/>
      <c r="I57" s="101"/>
      <c r="J57" s="101"/>
      <c r="K57" s="101"/>
      <c r="L57" s="101"/>
      <c r="M57" s="101"/>
      <c r="N57" s="101"/>
    </row>
  </sheetData>
  <mergeCells count="32">
    <mergeCell ref="A4:N4"/>
    <mergeCell ref="A7:A9"/>
    <mergeCell ref="G7:G9"/>
    <mergeCell ref="I7:I9"/>
    <mergeCell ref="J7:N7"/>
    <mergeCell ref="B8:B9"/>
    <mergeCell ref="C8:C9"/>
    <mergeCell ref="K8:K9"/>
    <mergeCell ref="N8:N9"/>
    <mergeCell ref="J8:J9"/>
    <mergeCell ref="D8:D9"/>
    <mergeCell ref="E8:E9"/>
    <mergeCell ref="M8:M9"/>
    <mergeCell ref="H7:H9"/>
    <mergeCell ref="L8:L9"/>
    <mergeCell ref="F8:F9"/>
    <mergeCell ref="N31:N32"/>
    <mergeCell ref="L31:L32"/>
    <mergeCell ref="A27:N27"/>
    <mergeCell ref="A30:A32"/>
    <mergeCell ref="B31:B32"/>
    <mergeCell ref="E31:E32"/>
    <mergeCell ref="C31:C32"/>
    <mergeCell ref="D31:D32"/>
    <mergeCell ref="J30:N30"/>
    <mergeCell ref="M31:M32"/>
    <mergeCell ref="F31:F32"/>
    <mergeCell ref="J31:J32"/>
    <mergeCell ref="K31:K32"/>
    <mergeCell ref="G30:G32"/>
    <mergeCell ref="H30:H32"/>
    <mergeCell ref="I30:I32"/>
  </mergeCells>
  <phoneticPr fontId="4" type="noConversion"/>
  <printOptions horizontalCentered="1" verticalCentered="1"/>
  <pageMargins left="0.25" right="0.25" top="0.75" bottom="0.75" header="0.3" footer="0.3"/>
  <pageSetup paperSize="9" scale="51" orientation="landscape"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L60"/>
  <sheetViews>
    <sheetView zoomScale="90" zoomScaleNormal="90" workbookViewId="0">
      <selection activeCell="B9" sqref="B9:B10"/>
    </sheetView>
  </sheetViews>
  <sheetFormatPr defaultRowHeight="16.2" x14ac:dyDescent="0.3"/>
  <cols>
    <col min="1" max="1" width="15.21875" customWidth="1"/>
    <col min="2" max="2" width="10.77734375" customWidth="1"/>
    <col min="3" max="3" width="10.88671875" customWidth="1"/>
    <col min="4" max="4" width="12.109375" customWidth="1"/>
    <col min="5" max="5" width="12.21875" customWidth="1"/>
    <col min="6" max="6" width="10.77734375" customWidth="1"/>
    <col min="7" max="7" width="11.77734375" customWidth="1"/>
    <col min="9" max="9" width="11.88671875" customWidth="1"/>
    <col min="10" max="10" width="10.88671875" customWidth="1"/>
    <col min="11" max="11" width="15" customWidth="1"/>
    <col min="12" max="12" width="14.6640625" customWidth="1"/>
  </cols>
  <sheetData>
    <row r="1" spans="1:12" x14ac:dyDescent="0.3">
      <c r="A1" s="71" t="s">
        <v>106</v>
      </c>
      <c r="B1" s="69"/>
      <c r="C1" s="69"/>
      <c r="D1" s="69"/>
      <c r="E1" s="69"/>
      <c r="F1" s="69"/>
      <c r="G1" s="69"/>
      <c r="H1" s="69"/>
      <c r="I1" s="69"/>
      <c r="J1" s="69"/>
      <c r="K1" s="70" t="s">
        <v>1</v>
      </c>
      <c r="L1" s="72" t="s">
        <v>107</v>
      </c>
    </row>
    <row r="2" spans="1:12" x14ac:dyDescent="0.3">
      <c r="A2" s="71" t="s">
        <v>108</v>
      </c>
      <c r="B2" s="73" t="s">
        <v>109</v>
      </c>
      <c r="C2" s="74"/>
      <c r="D2" s="74"/>
      <c r="E2" s="74"/>
      <c r="F2" s="74"/>
      <c r="G2" s="74"/>
      <c r="H2" s="74"/>
      <c r="I2" s="74"/>
      <c r="J2" s="75" t="s">
        <v>3</v>
      </c>
      <c r="K2" s="70" t="s">
        <v>110</v>
      </c>
      <c r="L2" s="76" t="s">
        <v>5</v>
      </c>
    </row>
    <row r="3" spans="1:12" x14ac:dyDescent="0.3">
      <c r="A3" s="69"/>
      <c r="B3" s="69"/>
      <c r="C3" s="69"/>
      <c r="D3" s="69"/>
      <c r="E3" s="69"/>
      <c r="F3" s="69"/>
      <c r="G3" s="69"/>
      <c r="H3" s="69"/>
      <c r="I3" s="69"/>
      <c r="J3" s="69"/>
      <c r="K3" s="77"/>
      <c r="L3" s="77"/>
    </row>
    <row r="4" spans="1:12" ht="22.2" x14ac:dyDescent="0.3">
      <c r="A4" s="468" t="s">
        <v>77</v>
      </c>
      <c r="B4" s="477"/>
      <c r="C4" s="477"/>
      <c r="D4" s="477"/>
      <c r="E4" s="477"/>
      <c r="F4" s="477"/>
      <c r="G4" s="477"/>
      <c r="H4" s="477"/>
      <c r="I4" s="477"/>
      <c r="J4" s="477"/>
      <c r="K4" s="477"/>
      <c r="L4" s="477"/>
    </row>
    <row r="5" spans="1:12" ht="17.399999999999999" x14ac:dyDescent="0.3">
      <c r="A5" s="78"/>
      <c r="B5" s="78"/>
      <c r="C5" s="78"/>
      <c r="D5" s="78"/>
      <c r="E5" s="78"/>
      <c r="F5" s="78"/>
      <c r="G5" s="78"/>
      <c r="H5" s="78"/>
      <c r="I5" s="78"/>
      <c r="J5" s="78"/>
      <c r="K5" s="79"/>
      <c r="L5" s="79"/>
    </row>
    <row r="6" spans="1:12" x14ac:dyDescent="0.3">
      <c r="A6" s="80"/>
      <c r="B6" s="80"/>
      <c r="C6" s="80"/>
      <c r="D6" s="80"/>
      <c r="E6" s="80" t="s">
        <v>111</v>
      </c>
      <c r="F6" s="80"/>
      <c r="G6" s="80"/>
      <c r="H6" s="80"/>
      <c r="I6" s="80"/>
      <c r="J6" s="80"/>
      <c r="K6" s="80"/>
      <c r="L6" s="81" t="s">
        <v>112</v>
      </c>
    </row>
    <row r="7" spans="1:12" x14ac:dyDescent="0.3">
      <c r="A7" s="478" t="s">
        <v>113</v>
      </c>
      <c r="B7" s="82" t="s">
        <v>6</v>
      </c>
      <c r="C7" s="83"/>
      <c r="D7" s="84" t="s">
        <v>114</v>
      </c>
      <c r="E7" s="85"/>
      <c r="F7" s="83"/>
      <c r="G7" s="365" t="s">
        <v>256</v>
      </c>
      <c r="H7" s="462" t="s">
        <v>257</v>
      </c>
      <c r="I7" s="473" t="s">
        <v>115</v>
      </c>
      <c r="J7" s="82" t="s">
        <v>116</v>
      </c>
      <c r="K7" s="85"/>
      <c r="L7" s="85"/>
    </row>
    <row r="8" spans="1:12" x14ac:dyDescent="0.3">
      <c r="A8" s="479"/>
      <c r="B8" s="481" t="s">
        <v>10</v>
      </c>
      <c r="C8" s="483" t="s">
        <v>117</v>
      </c>
      <c r="D8" s="486" t="s">
        <v>118</v>
      </c>
      <c r="E8" s="481" t="s">
        <v>13</v>
      </c>
      <c r="F8" s="481" t="s">
        <v>82</v>
      </c>
      <c r="G8" s="367"/>
      <c r="H8" s="463"/>
      <c r="I8" s="485"/>
      <c r="J8" s="481" t="s">
        <v>83</v>
      </c>
      <c r="K8" s="473" t="s">
        <v>119</v>
      </c>
      <c r="L8" s="475" t="s">
        <v>120</v>
      </c>
    </row>
    <row r="9" spans="1:12" ht="36.75" customHeight="1" x14ac:dyDescent="0.3">
      <c r="A9" s="480"/>
      <c r="B9" s="482"/>
      <c r="C9" s="474"/>
      <c r="D9" s="487"/>
      <c r="E9" s="482"/>
      <c r="F9" s="482"/>
      <c r="G9" s="366"/>
      <c r="H9" s="464"/>
      <c r="I9" s="474"/>
      <c r="J9" s="482"/>
      <c r="K9" s="474"/>
      <c r="L9" s="476"/>
    </row>
    <row r="10" spans="1:12" x14ac:dyDescent="0.3">
      <c r="A10" s="86" t="s">
        <v>121</v>
      </c>
      <c r="B10" s="87">
        <v>209387</v>
      </c>
      <c r="C10" s="88">
        <v>37700</v>
      </c>
      <c r="D10" s="88">
        <v>196258</v>
      </c>
      <c r="E10" s="88">
        <v>128557</v>
      </c>
      <c r="F10" s="88">
        <v>67701</v>
      </c>
      <c r="G10" s="88">
        <v>105138</v>
      </c>
      <c r="H10" s="88">
        <f>SUM(H12:H18)</f>
        <v>35178</v>
      </c>
      <c r="I10" s="88">
        <v>1745442</v>
      </c>
      <c r="J10" s="88">
        <v>549168</v>
      </c>
      <c r="K10" s="277">
        <v>504744</v>
      </c>
      <c r="L10" s="277">
        <v>195413</v>
      </c>
    </row>
    <row r="11" spans="1:12" x14ac:dyDescent="0.3">
      <c r="A11" s="89"/>
      <c r="B11" s="90"/>
      <c r="C11" s="88"/>
      <c r="D11" s="88"/>
      <c r="E11" s="88"/>
      <c r="F11" s="88"/>
      <c r="G11" s="63"/>
      <c r="H11" s="63"/>
      <c r="I11" s="88"/>
      <c r="J11" s="88"/>
      <c r="K11" s="277"/>
      <c r="L11" s="277"/>
    </row>
    <row r="12" spans="1:12" x14ac:dyDescent="0.3">
      <c r="A12" s="86" t="s">
        <v>122</v>
      </c>
      <c r="B12" s="90">
        <v>23584</v>
      </c>
      <c r="C12" s="88">
        <v>6639</v>
      </c>
      <c r="D12" s="88">
        <v>34219</v>
      </c>
      <c r="E12" s="88">
        <v>22062</v>
      </c>
      <c r="F12" s="88">
        <v>12157</v>
      </c>
      <c r="G12" s="269">
        <v>10006</v>
      </c>
      <c r="H12" s="269">
        <v>4673</v>
      </c>
      <c r="I12" s="88">
        <v>179103</v>
      </c>
      <c r="J12" s="88">
        <v>63850</v>
      </c>
      <c r="K12" s="277">
        <v>43748</v>
      </c>
      <c r="L12" s="277">
        <v>2696</v>
      </c>
    </row>
    <row r="13" spans="1:12" x14ac:dyDescent="0.3">
      <c r="A13" s="89"/>
      <c r="B13" s="90"/>
      <c r="C13" s="88"/>
      <c r="D13" s="88"/>
      <c r="E13" s="88"/>
      <c r="F13" s="88"/>
      <c r="G13" s="269"/>
      <c r="H13" s="269"/>
      <c r="I13" s="88"/>
      <c r="J13" s="88"/>
      <c r="K13" s="277"/>
      <c r="L13" s="277"/>
    </row>
    <row r="14" spans="1:12" x14ac:dyDescent="0.3">
      <c r="A14" s="86" t="s">
        <v>123</v>
      </c>
      <c r="B14" s="90">
        <v>36839</v>
      </c>
      <c r="C14" s="88">
        <v>7636</v>
      </c>
      <c r="D14" s="88">
        <v>48869</v>
      </c>
      <c r="E14" s="88">
        <v>32309</v>
      </c>
      <c r="F14" s="88">
        <v>16560</v>
      </c>
      <c r="G14" s="269">
        <v>13487</v>
      </c>
      <c r="H14" s="269">
        <v>5503</v>
      </c>
      <c r="I14" s="88">
        <v>327429</v>
      </c>
      <c r="J14" s="88">
        <v>94713</v>
      </c>
      <c r="K14" s="277">
        <v>57497</v>
      </c>
      <c r="L14" s="277">
        <v>6860</v>
      </c>
    </row>
    <row r="15" spans="1:12" x14ac:dyDescent="0.3">
      <c r="A15" s="89"/>
      <c r="B15" s="90"/>
      <c r="C15" s="88"/>
      <c r="D15" s="88"/>
      <c r="E15" s="88"/>
      <c r="F15" s="88"/>
      <c r="G15" s="269"/>
      <c r="H15" s="269"/>
      <c r="I15" s="88"/>
      <c r="J15" s="88"/>
      <c r="K15" s="277"/>
      <c r="L15" s="277"/>
    </row>
    <row r="16" spans="1:12" x14ac:dyDescent="0.3">
      <c r="A16" s="86" t="s">
        <v>124</v>
      </c>
      <c r="B16" s="90">
        <v>49986</v>
      </c>
      <c r="C16" s="88">
        <v>8221</v>
      </c>
      <c r="D16" s="88">
        <v>52210</v>
      </c>
      <c r="E16" s="88">
        <v>34599</v>
      </c>
      <c r="F16" s="88">
        <v>17611</v>
      </c>
      <c r="G16" s="269">
        <v>25021</v>
      </c>
      <c r="H16" s="269">
        <v>7767</v>
      </c>
      <c r="I16" s="88">
        <v>279168</v>
      </c>
      <c r="J16" s="88">
        <v>87688</v>
      </c>
      <c r="K16" s="277">
        <v>55911</v>
      </c>
      <c r="L16" s="277">
        <v>10274</v>
      </c>
    </row>
    <row r="17" spans="1:12" x14ac:dyDescent="0.3">
      <c r="A17" s="89"/>
      <c r="B17" s="90"/>
      <c r="C17" s="88"/>
      <c r="D17" s="88"/>
      <c r="E17" s="88"/>
      <c r="F17" s="88"/>
      <c r="G17" s="269"/>
      <c r="H17" s="269"/>
      <c r="I17" s="88"/>
      <c r="J17" s="88"/>
      <c r="K17" s="277"/>
      <c r="L17" s="277"/>
    </row>
    <row r="18" spans="1:12" x14ac:dyDescent="0.3">
      <c r="A18" s="86" t="s">
        <v>125</v>
      </c>
      <c r="B18" s="90">
        <v>98978</v>
      </c>
      <c r="C18" s="88">
        <v>15204</v>
      </c>
      <c r="D18" s="88">
        <v>60960</v>
      </c>
      <c r="E18" s="88">
        <v>39587</v>
      </c>
      <c r="F18" s="88">
        <v>21373</v>
      </c>
      <c r="G18" s="269">
        <v>66229</v>
      </c>
      <c r="H18" s="269">
        <v>17235</v>
      </c>
      <c r="I18" s="88">
        <v>959742</v>
      </c>
      <c r="J18" s="88">
        <v>302917</v>
      </c>
      <c r="K18" s="277">
        <v>347588</v>
      </c>
      <c r="L18" s="277">
        <v>175583</v>
      </c>
    </row>
    <row r="19" spans="1:12" x14ac:dyDescent="0.3">
      <c r="A19" s="86"/>
      <c r="B19" s="90"/>
      <c r="C19" s="88"/>
      <c r="D19" s="88"/>
      <c r="E19" s="88"/>
      <c r="F19" s="88"/>
      <c r="G19" s="269"/>
      <c r="H19" s="269"/>
      <c r="I19" s="88"/>
      <c r="J19" s="88"/>
      <c r="K19" s="277"/>
      <c r="L19" s="277"/>
    </row>
    <row r="20" spans="1:12" x14ac:dyDescent="0.3">
      <c r="A20" s="86" t="s">
        <v>186</v>
      </c>
      <c r="B20" s="90"/>
      <c r="C20" s="88"/>
      <c r="D20" s="88"/>
      <c r="E20" s="88"/>
      <c r="F20" s="88"/>
      <c r="G20" s="273">
        <v>3</v>
      </c>
      <c r="H20" s="273"/>
      <c r="I20" s="88"/>
      <c r="J20" s="88"/>
      <c r="K20" s="277"/>
      <c r="L20" s="277"/>
    </row>
    <row r="21" spans="1:12" x14ac:dyDescent="0.3">
      <c r="A21" s="91"/>
      <c r="B21" s="92"/>
      <c r="C21" s="93"/>
      <c r="D21" s="93"/>
      <c r="E21" s="93"/>
      <c r="F21" s="93"/>
      <c r="G21" s="93"/>
      <c r="H21" s="93"/>
      <c r="I21" s="93"/>
      <c r="J21" s="93"/>
      <c r="K21" s="278"/>
      <c r="L21" s="278"/>
    </row>
    <row r="22" spans="1:12" x14ac:dyDescent="0.3">
      <c r="A22" s="94"/>
      <c r="B22" s="94"/>
      <c r="C22" s="94"/>
      <c r="D22" s="94"/>
      <c r="E22" s="94"/>
      <c r="F22" s="94"/>
      <c r="G22" s="94"/>
      <c r="H22" s="94"/>
      <c r="I22" s="94"/>
      <c r="J22" s="94"/>
      <c r="K22" s="94"/>
      <c r="L22" s="94"/>
    </row>
    <row r="23" spans="1:12" x14ac:dyDescent="0.3">
      <c r="A23" s="94"/>
      <c r="B23" s="94"/>
      <c r="C23" s="94"/>
      <c r="D23" s="94"/>
      <c r="E23" s="94"/>
      <c r="F23" s="94"/>
      <c r="G23" s="94"/>
      <c r="H23" s="94"/>
      <c r="I23" s="94"/>
      <c r="J23" s="95"/>
      <c r="K23" s="94"/>
      <c r="L23" s="94"/>
    </row>
    <row r="24" spans="1:12" x14ac:dyDescent="0.3">
      <c r="A24" s="77"/>
      <c r="B24" s="77"/>
      <c r="C24" s="77"/>
      <c r="D24" s="77"/>
      <c r="E24" s="77"/>
      <c r="F24" s="77"/>
      <c r="G24" s="77"/>
      <c r="H24" s="77"/>
      <c r="I24" s="77"/>
      <c r="J24" s="77"/>
      <c r="K24" s="77"/>
      <c r="L24" s="77"/>
    </row>
    <row r="25" spans="1:12" x14ac:dyDescent="0.3">
      <c r="A25" s="77"/>
      <c r="B25" s="77"/>
      <c r="C25" s="77"/>
      <c r="D25" s="77"/>
      <c r="E25" s="77"/>
      <c r="F25" s="77"/>
      <c r="G25" s="77"/>
      <c r="H25" s="77"/>
      <c r="I25" s="77"/>
      <c r="J25" s="77"/>
      <c r="K25" s="77"/>
      <c r="L25" s="77"/>
    </row>
    <row r="26" spans="1:12" x14ac:dyDescent="0.3">
      <c r="A26" s="71" t="s">
        <v>106</v>
      </c>
      <c r="B26" s="69"/>
      <c r="C26" s="69"/>
      <c r="D26" s="69"/>
      <c r="E26" s="69"/>
      <c r="F26" s="69"/>
      <c r="G26" s="69"/>
      <c r="H26" s="69"/>
      <c r="I26" s="69"/>
      <c r="J26" s="69"/>
      <c r="K26" s="70" t="s">
        <v>1</v>
      </c>
      <c r="L26" s="72" t="s">
        <v>126</v>
      </c>
    </row>
    <row r="27" spans="1:12" x14ac:dyDescent="0.3">
      <c r="A27" s="71" t="s">
        <v>108</v>
      </c>
      <c r="B27" s="73" t="s">
        <v>109</v>
      </c>
      <c r="C27" s="74"/>
      <c r="D27" s="74"/>
      <c r="E27" s="74"/>
      <c r="F27" s="74"/>
      <c r="G27" s="74"/>
      <c r="H27" s="74"/>
      <c r="I27" s="74"/>
      <c r="J27" s="75" t="s">
        <v>3</v>
      </c>
      <c r="K27" s="70" t="s">
        <v>110</v>
      </c>
      <c r="L27" s="76" t="s">
        <v>5</v>
      </c>
    </row>
    <row r="28" spans="1:12" x14ac:dyDescent="0.3">
      <c r="A28" s="69"/>
      <c r="B28" s="69"/>
      <c r="C28" s="69"/>
      <c r="D28" s="69"/>
      <c r="E28" s="69"/>
      <c r="F28" s="69"/>
      <c r="G28" s="69"/>
      <c r="H28" s="69"/>
      <c r="I28" s="69"/>
      <c r="J28" s="69"/>
      <c r="K28" s="77"/>
      <c r="L28" s="77"/>
    </row>
    <row r="29" spans="1:12" ht="22.2" x14ac:dyDescent="0.3">
      <c r="A29" s="477" t="s">
        <v>127</v>
      </c>
      <c r="B29" s="477"/>
      <c r="C29" s="477"/>
      <c r="D29" s="477"/>
      <c r="E29" s="477"/>
      <c r="F29" s="477"/>
      <c r="G29" s="477"/>
      <c r="H29" s="477"/>
      <c r="I29" s="477"/>
      <c r="J29" s="477"/>
      <c r="K29" s="477"/>
      <c r="L29" s="477"/>
    </row>
    <row r="30" spans="1:12" ht="17.399999999999999" x14ac:dyDescent="0.3">
      <c r="A30" s="78"/>
      <c r="B30" s="78"/>
      <c r="C30" s="78"/>
      <c r="D30" s="78"/>
      <c r="E30" s="78"/>
      <c r="F30" s="78"/>
      <c r="G30" s="78"/>
      <c r="H30" s="78"/>
      <c r="I30" s="78"/>
      <c r="J30" s="78"/>
      <c r="K30" s="79"/>
      <c r="L30" s="79"/>
    </row>
    <row r="31" spans="1:12" x14ac:dyDescent="0.3">
      <c r="A31" s="80"/>
      <c r="B31" s="80"/>
      <c r="C31" s="80"/>
      <c r="D31" s="80"/>
      <c r="E31" s="80" t="s">
        <v>111</v>
      </c>
      <c r="F31" s="80"/>
      <c r="G31" s="80"/>
      <c r="H31" s="80"/>
      <c r="I31" s="80"/>
      <c r="J31" s="80"/>
      <c r="K31" s="80"/>
      <c r="L31" s="81" t="s">
        <v>112</v>
      </c>
    </row>
    <row r="32" spans="1:12" x14ac:dyDescent="0.3">
      <c r="A32" s="478" t="s">
        <v>128</v>
      </c>
      <c r="B32" s="82" t="s">
        <v>6</v>
      </c>
      <c r="C32" s="83"/>
      <c r="D32" s="84" t="s">
        <v>129</v>
      </c>
      <c r="E32" s="85"/>
      <c r="F32" s="83"/>
      <c r="G32" s="365" t="s">
        <v>246</v>
      </c>
      <c r="H32" s="462" t="s">
        <v>247</v>
      </c>
      <c r="I32" s="473" t="s">
        <v>81</v>
      </c>
      <c r="J32" s="82" t="s">
        <v>116</v>
      </c>
      <c r="K32" s="85"/>
      <c r="L32" s="85"/>
    </row>
    <row r="33" spans="1:12" x14ac:dyDescent="0.3">
      <c r="A33" s="479"/>
      <c r="B33" s="481" t="s">
        <v>10</v>
      </c>
      <c r="C33" s="483" t="s">
        <v>117</v>
      </c>
      <c r="D33" s="484" t="s">
        <v>130</v>
      </c>
      <c r="E33" s="481" t="s">
        <v>13</v>
      </c>
      <c r="F33" s="481" t="s">
        <v>82</v>
      </c>
      <c r="G33" s="367"/>
      <c r="H33" s="463"/>
      <c r="I33" s="485"/>
      <c r="J33" s="481" t="s">
        <v>131</v>
      </c>
      <c r="K33" s="473" t="s">
        <v>119</v>
      </c>
      <c r="L33" s="475" t="s">
        <v>120</v>
      </c>
    </row>
    <row r="34" spans="1:12" ht="30.75" customHeight="1" x14ac:dyDescent="0.3">
      <c r="A34" s="480"/>
      <c r="B34" s="482"/>
      <c r="C34" s="474"/>
      <c r="D34" s="482"/>
      <c r="E34" s="482"/>
      <c r="F34" s="482"/>
      <c r="G34" s="366"/>
      <c r="H34" s="464"/>
      <c r="I34" s="474"/>
      <c r="J34" s="482"/>
      <c r="K34" s="474"/>
      <c r="L34" s="476"/>
    </row>
    <row r="35" spans="1:12" x14ac:dyDescent="0.3">
      <c r="A35" s="86" t="s">
        <v>132</v>
      </c>
      <c r="B35" s="87">
        <v>209387</v>
      </c>
      <c r="C35" s="88">
        <v>37700</v>
      </c>
      <c r="D35" s="88">
        <v>196258</v>
      </c>
      <c r="E35" s="88">
        <v>128557</v>
      </c>
      <c r="F35" s="88">
        <v>67701</v>
      </c>
      <c r="G35" s="88">
        <f>SUM(G37:G53)</f>
        <v>105138</v>
      </c>
      <c r="H35" s="88">
        <f>SUM(H37:H53)</f>
        <v>35178</v>
      </c>
      <c r="I35" s="88">
        <v>1745442</v>
      </c>
      <c r="J35" s="88">
        <v>549168</v>
      </c>
      <c r="K35" s="88">
        <v>504744</v>
      </c>
      <c r="L35" s="88">
        <v>195413</v>
      </c>
    </row>
    <row r="36" spans="1:12" x14ac:dyDescent="0.3">
      <c r="A36" s="89"/>
      <c r="B36" s="90"/>
      <c r="C36" s="88"/>
      <c r="D36" s="88"/>
      <c r="E36" s="88"/>
      <c r="F36" s="88"/>
      <c r="G36" s="88"/>
      <c r="H36" s="88"/>
      <c r="I36" s="88"/>
      <c r="J36" s="88"/>
      <c r="K36" s="88"/>
      <c r="L36" s="88"/>
    </row>
    <row r="37" spans="1:12" x14ac:dyDescent="0.3">
      <c r="A37" s="86" t="s">
        <v>133</v>
      </c>
      <c r="B37" s="90">
        <v>26</v>
      </c>
      <c r="C37" s="55">
        <v>0</v>
      </c>
      <c r="D37" s="88">
        <v>46</v>
      </c>
      <c r="E37" s="88">
        <v>40</v>
      </c>
      <c r="F37" s="88">
        <v>6</v>
      </c>
      <c r="G37" s="88">
        <v>139</v>
      </c>
      <c r="H37" s="88">
        <v>20</v>
      </c>
      <c r="I37" s="88"/>
      <c r="J37" s="88">
        <v>549168</v>
      </c>
      <c r="K37" s="88">
        <v>504744</v>
      </c>
      <c r="L37" s="88">
        <v>195413</v>
      </c>
    </row>
    <row r="38" spans="1:12" x14ac:dyDescent="0.3">
      <c r="A38" s="86" t="s">
        <v>134</v>
      </c>
      <c r="B38" s="90"/>
      <c r="C38" s="88"/>
      <c r="D38" s="88"/>
      <c r="E38" s="88"/>
      <c r="F38" s="88"/>
      <c r="G38" s="134"/>
      <c r="H38" s="134"/>
      <c r="I38" s="88"/>
      <c r="J38" s="96"/>
      <c r="K38" s="97"/>
      <c r="L38" s="97"/>
    </row>
    <row r="39" spans="1:12" x14ac:dyDescent="0.3">
      <c r="A39" s="86" t="s">
        <v>135</v>
      </c>
      <c r="B39" s="90">
        <v>4170</v>
      </c>
      <c r="C39" s="55">
        <v>0</v>
      </c>
      <c r="D39" s="88">
        <v>3969</v>
      </c>
      <c r="E39" s="88">
        <v>3196</v>
      </c>
      <c r="F39" s="88">
        <v>773</v>
      </c>
      <c r="G39" s="135">
        <v>3503</v>
      </c>
      <c r="H39" s="135">
        <v>737</v>
      </c>
      <c r="I39" s="88">
        <v>3</v>
      </c>
      <c r="J39" s="96"/>
      <c r="K39" s="97"/>
      <c r="L39" s="97"/>
    </row>
    <row r="40" spans="1:12" x14ac:dyDescent="0.3">
      <c r="A40" s="89"/>
      <c r="B40" s="90"/>
      <c r="C40" s="88"/>
      <c r="D40" s="88"/>
      <c r="E40" s="88"/>
      <c r="F40" s="88"/>
      <c r="G40" s="134"/>
      <c r="H40" s="134"/>
      <c r="I40" s="88"/>
      <c r="J40" s="96"/>
      <c r="K40" s="97"/>
      <c r="L40" s="97"/>
    </row>
    <row r="41" spans="1:12" x14ac:dyDescent="0.3">
      <c r="A41" s="86" t="s">
        <v>136</v>
      </c>
      <c r="B41" s="90">
        <v>28749</v>
      </c>
      <c r="C41" s="55">
        <v>0</v>
      </c>
      <c r="D41" s="88">
        <v>29019</v>
      </c>
      <c r="E41" s="88">
        <v>21796</v>
      </c>
      <c r="F41" s="88">
        <v>7223</v>
      </c>
      <c r="G41" s="135">
        <v>17238</v>
      </c>
      <c r="H41" s="135">
        <v>4187</v>
      </c>
      <c r="I41" s="88">
        <v>81</v>
      </c>
      <c r="J41" s="96"/>
      <c r="K41" s="97"/>
      <c r="L41" s="97"/>
    </row>
    <row r="42" spans="1:12" x14ac:dyDescent="0.3">
      <c r="A42" s="89"/>
      <c r="B42" s="90"/>
      <c r="C42" s="88"/>
      <c r="D42" s="88"/>
      <c r="E42" s="88"/>
      <c r="F42" s="88"/>
      <c r="G42" s="134"/>
      <c r="H42" s="134"/>
      <c r="I42" s="88"/>
      <c r="J42" s="96"/>
      <c r="K42" s="97"/>
      <c r="L42" s="97"/>
    </row>
    <row r="43" spans="1:12" x14ac:dyDescent="0.3">
      <c r="A43" s="86" t="s">
        <v>137</v>
      </c>
      <c r="B43" s="90">
        <v>76651</v>
      </c>
      <c r="C43" s="55">
        <v>0</v>
      </c>
      <c r="D43" s="88">
        <v>72720</v>
      </c>
      <c r="E43" s="88">
        <v>49876</v>
      </c>
      <c r="F43" s="88">
        <v>22844</v>
      </c>
      <c r="G43" s="135">
        <v>28727</v>
      </c>
      <c r="H43" s="135">
        <v>9647</v>
      </c>
      <c r="I43" s="88">
        <v>250</v>
      </c>
      <c r="J43" s="96"/>
      <c r="K43" s="97"/>
      <c r="L43" s="97"/>
    </row>
    <row r="44" spans="1:12" x14ac:dyDescent="0.3">
      <c r="A44" s="89"/>
      <c r="B44" s="90"/>
      <c r="C44" s="88"/>
      <c r="D44" s="88"/>
      <c r="E44" s="88"/>
      <c r="F44" s="88"/>
      <c r="G44" s="134"/>
      <c r="H44" s="134"/>
      <c r="I44" s="88"/>
      <c r="J44" s="96"/>
      <c r="K44" s="97"/>
      <c r="L44" s="97"/>
    </row>
    <row r="45" spans="1:12" x14ac:dyDescent="0.3">
      <c r="A45" s="86" t="s">
        <v>138</v>
      </c>
      <c r="B45" s="90">
        <v>71848</v>
      </c>
      <c r="C45" s="88">
        <v>9757</v>
      </c>
      <c r="D45" s="88">
        <v>66132</v>
      </c>
      <c r="E45" s="88">
        <v>41355</v>
      </c>
      <c r="F45" s="88">
        <v>24777</v>
      </c>
      <c r="G45" s="135">
        <v>27826</v>
      </c>
      <c r="H45" s="135">
        <v>10519</v>
      </c>
      <c r="I45" s="88">
        <v>242525</v>
      </c>
      <c r="J45" s="96"/>
      <c r="K45" s="97"/>
      <c r="L45" s="97"/>
    </row>
    <row r="46" spans="1:12" x14ac:dyDescent="0.3">
      <c r="A46" s="89"/>
      <c r="B46" s="90"/>
      <c r="C46" s="88"/>
      <c r="D46" s="88"/>
      <c r="E46" s="88"/>
      <c r="F46" s="88"/>
      <c r="G46" s="134"/>
      <c r="H46" s="134"/>
      <c r="I46" s="88"/>
      <c r="J46" s="96"/>
      <c r="K46" s="97"/>
      <c r="L46" s="97"/>
    </row>
    <row r="47" spans="1:12" x14ac:dyDescent="0.3">
      <c r="A47" s="86" t="s">
        <v>139</v>
      </c>
      <c r="B47" s="90">
        <v>24442</v>
      </c>
      <c r="C47" s="88">
        <v>24442</v>
      </c>
      <c r="D47" s="88">
        <v>21497</v>
      </c>
      <c r="E47" s="88">
        <v>11146</v>
      </c>
      <c r="F47" s="88">
        <v>10351</v>
      </c>
      <c r="G47" s="135">
        <v>17911</v>
      </c>
      <c r="H47" s="135">
        <v>6963</v>
      </c>
      <c r="I47" s="88">
        <v>264172</v>
      </c>
      <c r="J47" s="96"/>
      <c r="K47" s="97"/>
      <c r="L47" s="97"/>
    </row>
    <row r="48" spans="1:12" x14ac:dyDescent="0.3">
      <c r="A48" s="89"/>
      <c r="B48" s="90"/>
      <c r="C48" s="88"/>
      <c r="D48" s="88"/>
      <c r="E48" s="88"/>
      <c r="F48" s="88"/>
      <c r="G48" s="134"/>
      <c r="H48" s="134"/>
      <c r="I48" s="88"/>
      <c r="J48" s="96"/>
      <c r="K48" s="97"/>
      <c r="L48" s="97"/>
    </row>
    <row r="49" spans="1:12" x14ac:dyDescent="0.3">
      <c r="A49" s="86" t="s">
        <v>140</v>
      </c>
      <c r="B49" s="90">
        <v>3389</v>
      </c>
      <c r="C49" s="88">
        <v>3389</v>
      </c>
      <c r="D49" s="88">
        <v>2783</v>
      </c>
      <c r="E49" s="88">
        <v>1116</v>
      </c>
      <c r="F49" s="88">
        <v>1667</v>
      </c>
      <c r="G49" s="135">
        <v>7802</v>
      </c>
      <c r="H49" s="135">
        <v>2710</v>
      </c>
      <c r="I49" s="88">
        <v>278213</v>
      </c>
      <c r="J49" s="96"/>
      <c r="K49" s="97"/>
      <c r="L49" s="97"/>
    </row>
    <row r="50" spans="1:12" x14ac:dyDescent="0.3">
      <c r="A50" s="89"/>
      <c r="B50" s="90"/>
      <c r="C50" s="88"/>
      <c r="D50" s="88"/>
      <c r="E50" s="88"/>
      <c r="F50" s="88"/>
      <c r="G50" s="134"/>
      <c r="H50" s="134"/>
      <c r="I50" s="88"/>
      <c r="J50" s="96"/>
      <c r="K50" s="97"/>
      <c r="L50" s="97"/>
    </row>
    <row r="51" spans="1:12" x14ac:dyDescent="0.3">
      <c r="A51" s="86" t="s">
        <v>141</v>
      </c>
      <c r="B51" s="90">
        <v>108</v>
      </c>
      <c r="C51" s="88">
        <v>108</v>
      </c>
      <c r="D51" s="88">
        <v>89</v>
      </c>
      <c r="E51" s="88">
        <v>30</v>
      </c>
      <c r="F51" s="88">
        <v>59</v>
      </c>
      <c r="G51" s="135">
        <v>1472</v>
      </c>
      <c r="H51" s="135">
        <v>335</v>
      </c>
      <c r="I51" s="88">
        <v>277564</v>
      </c>
      <c r="J51" s="96"/>
      <c r="K51" s="97"/>
      <c r="L51" s="97"/>
    </row>
    <row r="52" spans="1:12" x14ac:dyDescent="0.3">
      <c r="A52" s="89"/>
      <c r="B52" s="90"/>
      <c r="C52" s="88"/>
      <c r="D52" s="88"/>
      <c r="E52" s="88"/>
      <c r="F52" s="88"/>
      <c r="G52" s="134"/>
      <c r="H52" s="134"/>
      <c r="I52" s="88"/>
      <c r="J52" s="96"/>
      <c r="K52" s="97"/>
      <c r="L52" s="97"/>
    </row>
    <row r="53" spans="1:12" x14ac:dyDescent="0.3">
      <c r="A53" s="86" t="s">
        <v>142</v>
      </c>
      <c r="B53" s="90">
        <v>4</v>
      </c>
      <c r="C53" s="88">
        <v>4</v>
      </c>
      <c r="D53" s="88">
        <v>3</v>
      </c>
      <c r="E53" s="88">
        <v>2</v>
      </c>
      <c r="F53" s="88">
        <v>1</v>
      </c>
      <c r="G53" s="134">
        <v>520</v>
      </c>
      <c r="H53" s="134">
        <v>60</v>
      </c>
      <c r="I53" s="88">
        <v>682634</v>
      </c>
      <c r="J53" s="96"/>
      <c r="K53" s="97"/>
      <c r="L53" s="97"/>
    </row>
    <row r="54" spans="1:12" x14ac:dyDescent="0.3">
      <c r="A54" s="91"/>
      <c r="B54" s="92"/>
      <c r="C54" s="93"/>
      <c r="D54" s="93"/>
      <c r="E54" s="93"/>
      <c r="F54" s="93"/>
      <c r="G54" s="93"/>
      <c r="H54" s="93"/>
      <c r="I54" s="93"/>
      <c r="J54" s="98"/>
      <c r="K54" s="99"/>
      <c r="L54" s="99"/>
    </row>
    <row r="55" spans="1:12" x14ac:dyDescent="0.3">
      <c r="A55" s="100" t="s">
        <v>89</v>
      </c>
      <c r="B55" s="94"/>
      <c r="C55" s="94" t="s">
        <v>143</v>
      </c>
      <c r="D55" s="94"/>
      <c r="E55" s="94"/>
      <c r="F55" s="100" t="s">
        <v>91</v>
      </c>
      <c r="G55" s="94"/>
      <c r="H55" s="94"/>
      <c r="I55" s="94"/>
      <c r="J55" s="100" t="s">
        <v>92</v>
      </c>
      <c r="K55" s="94"/>
      <c r="L55" s="94"/>
    </row>
    <row r="56" spans="1:12" x14ac:dyDescent="0.3">
      <c r="A56" s="94"/>
      <c r="B56" s="94"/>
      <c r="C56" s="94"/>
      <c r="D56" s="94"/>
      <c r="E56" s="94"/>
      <c r="F56" s="100" t="s">
        <v>93</v>
      </c>
      <c r="G56" s="94"/>
      <c r="H56" s="94"/>
      <c r="I56" s="94"/>
      <c r="J56" s="95"/>
      <c r="K56" s="94"/>
      <c r="L56" s="94"/>
    </row>
    <row r="57" spans="1:12" x14ac:dyDescent="0.3">
      <c r="A57" s="94"/>
      <c r="B57" s="94"/>
      <c r="C57" s="94"/>
      <c r="D57" s="94"/>
      <c r="E57" s="94"/>
      <c r="F57" s="94"/>
      <c r="G57" s="94"/>
      <c r="H57" s="94"/>
      <c r="I57" s="94"/>
      <c r="J57" s="95"/>
      <c r="K57" s="94"/>
      <c r="L57" s="94"/>
    </row>
    <row r="58" spans="1:12" x14ac:dyDescent="0.3">
      <c r="A58" s="101" t="s">
        <v>144</v>
      </c>
      <c r="B58" s="77"/>
      <c r="C58" s="77"/>
      <c r="D58" s="77"/>
      <c r="E58" s="77"/>
      <c r="F58" s="77"/>
      <c r="G58" s="77"/>
      <c r="H58" s="77"/>
      <c r="I58" s="77"/>
      <c r="J58" s="77"/>
      <c r="K58" s="77"/>
      <c r="L58" s="77"/>
    </row>
    <row r="59" spans="1:12" x14ac:dyDescent="0.3">
      <c r="A59" s="101" t="s">
        <v>145</v>
      </c>
      <c r="B59" s="77"/>
      <c r="C59" s="77"/>
      <c r="D59" s="77"/>
      <c r="E59" s="77"/>
      <c r="F59" s="77"/>
      <c r="G59" s="77"/>
      <c r="H59" s="77"/>
      <c r="I59" s="77"/>
      <c r="J59" s="77"/>
      <c r="K59" s="77"/>
      <c r="L59" s="77"/>
    </row>
    <row r="60" spans="1:12" x14ac:dyDescent="0.3">
      <c r="A60" s="77"/>
      <c r="B60" s="77"/>
      <c r="C60" s="77"/>
      <c r="D60" s="77"/>
      <c r="E60" s="77"/>
      <c r="F60" s="77"/>
      <c r="G60" s="77"/>
      <c r="H60" s="77"/>
      <c r="I60" s="77"/>
      <c r="J60" s="77"/>
      <c r="K60" s="77"/>
      <c r="L60" s="77"/>
    </row>
  </sheetData>
  <mergeCells count="26">
    <mergeCell ref="A4:L4"/>
    <mergeCell ref="A7:A9"/>
    <mergeCell ref="G7:G9"/>
    <mergeCell ref="I7:I9"/>
    <mergeCell ref="B8:B9"/>
    <mergeCell ref="C8:C9"/>
    <mergeCell ref="D8:D9"/>
    <mergeCell ref="E8:E9"/>
    <mergeCell ref="H7:H9"/>
    <mergeCell ref="F8:F9"/>
    <mergeCell ref="J8:J9"/>
    <mergeCell ref="K33:K34"/>
    <mergeCell ref="L33:L34"/>
    <mergeCell ref="K8:K9"/>
    <mergeCell ref="L8:L9"/>
    <mergeCell ref="A29:L29"/>
    <mergeCell ref="A32:A34"/>
    <mergeCell ref="B33:B34"/>
    <mergeCell ref="C33:C34"/>
    <mergeCell ref="H32:H34"/>
    <mergeCell ref="F33:F34"/>
    <mergeCell ref="D33:D34"/>
    <mergeCell ref="E33:E34"/>
    <mergeCell ref="J33:J34"/>
    <mergeCell ref="G32:G34"/>
    <mergeCell ref="I32:I34"/>
  </mergeCells>
  <phoneticPr fontId="4" type="noConversion"/>
  <printOptions horizontalCentered="1" verticalCentered="1"/>
  <pageMargins left="0.25" right="0.25" top="0.75" bottom="0.75" header="0.3" footer="0.3"/>
  <pageSetup paperSize="9" scale="50" orientation="landscape"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L58"/>
  <sheetViews>
    <sheetView zoomScale="90" zoomScaleNormal="90" workbookViewId="0">
      <selection activeCell="B9" sqref="B9:B10"/>
    </sheetView>
  </sheetViews>
  <sheetFormatPr defaultRowHeight="16.2" x14ac:dyDescent="0.3"/>
  <cols>
    <col min="1" max="1" width="15.6640625" customWidth="1"/>
    <col min="2" max="2" width="10.109375" customWidth="1"/>
    <col min="4" max="4" width="12.109375" customWidth="1"/>
    <col min="5" max="5" width="11.21875" customWidth="1"/>
    <col min="6" max="6" width="13.88671875" customWidth="1"/>
    <col min="7" max="8" width="11.6640625" customWidth="1"/>
    <col min="9" max="9" width="13.77734375" customWidth="1"/>
    <col min="10" max="10" width="11" customWidth="1"/>
    <col min="11" max="11" width="11.77734375" customWidth="1"/>
    <col min="12" max="12" width="12.44140625" customWidth="1"/>
  </cols>
  <sheetData>
    <row r="1" spans="1:12" ht="23.25" customHeight="1" x14ac:dyDescent="0.3">
      <c r="A1" s="29" t="s">
        <v>74</v>
      </c>
      <c r="B1" s="11"/>
      <c r="C1" s="11"/>
      <c r="D1" s="11"/>
      <c r="E1" s="11"/>
      <c r="F1" s="11"/>
      <c r="G1" s="11"/>
      <c r="H1" s="11"/>
      <c r="I1" s="11"/>
      <c r="J1" s="11"/>
      <c r="K1" s="26" t="s">
        <v>1</v>
      </c>
      <c r="L1" s="34" t="s">
        <v>40</v>
      </c>
    </row>
    <row r="2" spans="1:12" ht="18.75" customHeight="1" x14ac:dyDescent="0.3">
      <c r="A2" s="29" t="s">
        <v>75</v>
      </c>
      <c r="B2" s="24" t="s">
        <v>76</v>
      </c>
      <c r="C2" s="46"/>
      <c r="D2" s="46"/>
      <c r="E2" s="46"/>
      <c r="F2" s="46"/>
      <c r="G2" s="46"/>
      <c r="H2" s="46"/>
      <c r="I2" s="46"/>
      <c r="J2" s="13" t="s">
        <v>3</v>
      </c>
      <c r="K2" s="26" t="s">
        <v>4</v>
      </c>
      <c r="L2" s="27" t="s">
        <v>5</v>
      </c>
    </row>
    <row r="3" spans="1:12" x14ac:dyDescent="0.3">
      <c r="A3" s="11"/>
      <c r="B3" s="11"/>
      <c r="C3" s="11"/>
      <c r="D3" s="11"/>
      <c r="E3" s="11"/>
      <c r="F3" s="11"/>
      <c r="G3" s="11"/>
      <c r="H3" s="11"/>
      <c r="I3" s="11"/>
      <c r="J3" s="11"/>
      <c r="K3" s="23"/>
      <c r="L3" s="23"/>
    </row>
    <row r="4" spans="1:12" ht="22.2" x14ac:dyDescent="0.3">
      <c r="A4" s="380" t="s">
        <v>77</v>
      </c>
      <c r="B4" s="488"/>
      <c r="C4" s="488"/>
      <c r="D4" s="488"/>
      <c r="E4" s="488"/>
      <c r="F4" s="488"/>
      <c r="G4" s="488"/>
      <c r="H4" s="488"/>
      <c r="I4" s="488"/>
      <c r="J4" s="488"/>
      <c r="K4" s="488"/>
      <c r="L4" s="488"/>
    </row>
    <row r="5" spans="1:12" ht="17.399999999999999" x14ac:dyDescent="0.3">
      <c r="A5" s="47"/>
      <c r="B5" s="47"/>
      <c r="C5" s="47"/>
      <c r="D5" s="47"/>
      <c r="E5" s="47"/>
      <c r="F5" s="47"/>
      <c r="G5" s="47"/>
      <c r="H5" s="47"/>
      <c r="I5" s="47"/>
      <c r="J5" s="47"/>
      <c r="K5" s="48"/>
      <c r="L5" s="48"/>
    </row>
    <row r="6" spans="1:12" x14ac:dyDescent="0.3">
      <c r="A6" s="25"/>
      <c r="B6" s="25"/>
      <c r="C6" s="25"/>
      <c r="D6" s="25"/>
      <c r="E6" s="25" t="s">
        <v>78</v>
      </c>
      <c r="F6" s="25"/>
      <c r="G6" s="25"/>
      <c r="H6" s="25"/>
      <c r="I6" s="25"/>
      <c r="J6" s="25"/>
      <c r="K6" s="25"/>
      <c r="L6" s="32" t="s">
        <v>79</v>
      </c>
    </row>
    <row r="7" spans="1:12" x14ac:dyDescent="0.3">
      <c r="A7" s="492" t="s">
        <v>80</v>
      </c>
      <c r="B7" s="14" t="s">
        <v>6</v>
      </c>
      <c r="C7" s="49"/>
      <c r="D7" s="175" t="s">
        <v>245</v>
      </c>
      <c r="E7" s="50"/>
      <c r="F7" s="49"/>
      <c r="G7" s="365" t="s">
        <v>246</v>
      </c>
      <c r="H7" s="462" t="s">
        <v>247</v>
      </c>
      <c r="I7" s="365" t="s">
        <v>44</v>
      </c>
      <c r="J7" s="14" t="s">
        <v>248</v>
      </c>
      <c r="K7" s="50"/>
      <c r="L7" s="50"/>
    </row>
    <row r="8" spans="1:12" x14ac:dyDescent="0.3">
      <c r="A8" s="489"/>
      <c r="B8" s="363" t="s">
        <v>10</v>
      </c>
      <c r="C8" s="16" t="s">
        <v>11</v>
      </c>
      <c r="D8" s="411" t="s">
        <v>12</v>
      </c>
      <c r="E8" s="363" t="s">
        <v>13</v>
      </c>
      <c r="F8" s="363" t="s">
        <v>249</v>
      </c>
      <c r="G8" s="367"/>
      <c r="H8" s="463"/>
      <c r="I8" s="372"/>
      <c r="J8" s="363" t="s">
        <v>250</v>
      </c>
      <c r="K8" s="42" t="s">
        <v>251</v>
      </c>
      <c r="L8" s="42" t="s">
        <v>252</v>
      </c>
    </row>
    <row r="9" spans="1:12" ht="36" customHeight="1" x14ac:dyDescent="0.3">
      <c r="A9" s="490"/>
      <c r="B9" s="491"/>
      <c r="C9" s="6" t="s">
        <v>10</v>
      </c>
      <c r="D9" s="493"/>
      <c r="E9" s="491"/>
      <c r="F9" s="491"/>
      <c r="G9" s="366"/>
      <c r="H9" s="464"/>
      <c r="I9" s="370"/>
      <c r="J9" s="491"/>
      <c r="K9" s="43" t="s">
        <v>253</v>
      </c>
      <c r="L9" s="43" t="s">
        <v>254</v>
      </c>
    </row>
    <row r="10" spans="1:12" x14ac:dyDescent="0.3">
      <c r="A10" s="30" t="s">
        <v>84</v>
      </c>
      <c r="B10" s="239">
        <f>SUM(B12:B18)</f>
        <v>252370</v>
      </c>
      <c r="C10" s="240">
        <f>SUM(C12:C18)</f>
        <v>29512</v>
      </c>
      <c r="D10" s="240">
        <f>SUM(D12:D18)</f>
        <v>198334</v>
      </c>
      <c r="E10" s="240">
        <f>SUM(E12:E18)</f>
        <v>131816</v>
      </c>
      <c r="F10" s="240">
        <f>SUM(F12:F18)</f>
        <v>66518</v>
      </c>
      <c r="G10" s="240">
        <v>108536</v>
      </c>
      <c r="H10" s="240">
        <f>SUM(H12:H18)</f>
        <v>36902</v>
      </c>
      <c r="I10" s="240">
        <f>SUM(I12:I18)</f>
        <v>1943181</v>
      </c>
      <c r="J10" s="240">
        <f>SUM(J12:J18)</f>
        <v>716974</v>
      </c>
      <c r="K10" s="240">
        <f>SUM(K12:K18)</f>
        <v>640397</v>
      </c>
      <c r="L10" s="240">
        <f>SUM(L12:L18)</f>
        <v>269982</v>
      </c>
    </row>
    <row r="11" spans="1:12" x14ac:dyDescent="0.3">
      <c r="A11" s="52"/>
      <c r="B11" s="53"/>
      <c r="C11" s="51"/>
      <c r="D11" s="51"/>
      <c r="E11" s="51"/>
      <c r="F11" s="51"/>
      <c r="G11" s="63"/>
      <c r="H11" s="63"/>
      <c r="I11" s="51"/>
      <c r="J11" s="51"/>
      <c r="K11" s="274"/>
      <c r="L11" s="274"/>
    </row>
    <row r="12" spans="1:12" x14ac:dyDescent="0.3">
      <c r="A12" s="30" t="s">
        <v>85</v>
      </c>
      <c r="B12" s="54">
        <v>27288</v>
      </c>
      <c r="C12" s="55">
        <v>5385</v>
      </c>
      <c r="D12" s="55">
        <f>E12+F12</f>
        <v>33677</v>
      </c>
      <c r="E12" s="55">
        <v>21879</v>
      </c>
      <c r="F12" s="55">
        <v>11798</v>
      </c>
      <c r="G12" s="269">
        <v>10198</v>
      </c>
      <c r="H12" s="269">
        <v>4371</v>
      </c>
      <c r="I12" s="55">
        <v>195805</v>
      </c>
      <c r="J12" s="55">
        <v>79002</v>
      </c>
      <c r="K12" s="275">
        <v>48050</v>
      </c>
      <c r="L12" s="275">
        <v>2714</v>
      </c>
    </row>
    <row r="13" spans="1:12" x14ac:dyDescent="0.3">
      <c r="A13" s="52"/>
      <c r="B13" s="54"/>
      <c r="C13" s="55"/>
      <c r="D13" s="55"/>
      <c r="E13" s="55"/>
      <c r="F13" s="55"/>
      <c r="G13" s="269"/>
      <c r="H13" s="269"/>
      <c r="I13" s="55"/>
      <c r="J13" s="55"/>
      <c r="K13" s="275"/>
      <c r="L13" s="275"/>
    </row>
    <row r="14" spans="1:12" x14ac:dyDescent="0.3">
      <c r="A14" s="30" t="s">
        <v>86</v>
      </c>
      <c r="B14" s="54">
        <v>42837</v>
      </c>
      <c r="C14" s="55">
        <v>5712</v>
      </c>
      <c r="D14" s="55">
        <f>E14+F14</f>
        <v>44460</v>
      </c>
      <c r="E14" s="55">
        <v>29970</v>
      </c>
      <c r="F14" s="55">
        <v>14490</v>
      </c>
      <c r="G14" s="269">
        <v>13482</v>
      </c>
      <c r="H14" s="269">
        <v>5906</v>
      </c>
      <c r="I14" s="55">
        <v>386973</v>
      </c>
      <c r="J14" s="55">
        <v>114359</v>
      </c>
      <c r="K14" s="275">
        <v>62535</v>
      </c>
      <c r="L14" s="275">
        <v>12361</v>
      </c>
    </row>
    <row r="15" spans="1:12" x14ac:dyDescent="0.3">
      <c r="A15" s="52"/>
      <c r="B15" s="54"/>
      <c r="C15" s="55"/>
      <c r="D15" s="55"/>
      <c r="E15" s="55"/>
      <c r="F15" s="55"/>
      <c r="G15" s="269"/>
      <c r="H15" s="269"/>
      <c r="I15" s="55"/>
      <c r="J15" s="55"/>
      <c r="K15" s="275"/>
      <c r="L15" s="275"/>
    </row>
    <row r="16" spans="1:12" x14ac:dyDescent="0.3">
      <c r="A16" s="30" t="s">
        <v>87</v>
      </c>
      <c r="B16" s="54">
        <v>61734</v>
      </c>
      <c r="C16" s="55">
        <v>6462</v>
      </c>
      <c r="D16" s="55">
        <f>E16+F16</f>
        <v>54892</v>
      </c>
      <c r="E16" s="55">
        <v>36780</v>
      </c>
      <c r="F16" s="55">
        <v>18112</v>
      </c>
      <c r="G16" s="269">
        <v>24895</v>
      </c>
      <c r="H16" s="269">
        <v>7681</v>
      </c>
      <c r="I16" s="55">
        <v>302550</v>
      </c>
      <c r="J16" s="55">
        <v>113616</v>
      </c>
      <c r="K16" s="275">
        <v>66435</v>
      </c>
      <c r="L16" s="275">
        <v>14251</v>
      </c>
    </row>
    <row r="17" spans="1:12" x14ac:dyDescent="0.3">
      <c r="A17" s="52"/>
      <c r="B17" s="54"/>
      <c r="C17" s="55"/>
      <c r="D17" s="55"/>
      <c r="E17" s="55"/>
      <c r="F17" s="55"/>
      <c r="G17" s="269"/>
      <c r="H17" s="269"/>
      <c r="I17" s="55"/>
      <c r="J17" s="55"/>
      <c r="K17" s="275"/>
      <c r="L17" s="275"/>
    </row>
    <row r="18" spans="1:12" x14ac:dyDescent="0.3">
      <c r="A18" s="30" t="s">
        <v>88</v>
      </c>
      <c r="B18" s="54">
        <v>120511</v>
      </c>
      <c r="C18" s="55">
        <v>11953</v>
      </c>
      <c r="D18" s="55">
        <f>E18+F18</f>
        <v>65305</v>
      </c>
      <c r="E18" s="55">
        <v>43187</v>
      </c>
      <c r="F18" s="55">
        <v>22118</v>
      </c>
      <c r="G18" s="269">
        <v>68904</v>
      </c>
      <c r="H18" s="269">
        <v>18944</v>
      </c>
      <c r="I18" s="55">
        <v>1057853</v>
      </c>
      <c r="J18" s="55">
        <v>409997</v>
      </c>
      <c r="K18" s="275">
        <v>463377</v>
      </c>
      <c r="L18" s="275">
        <v>240656</v>
      </c>
    </row>
    <row r="19" spans="1:12" x14ac:dyDescent="0.3">
      <c r="A19" s="30"/>
      <c r="B19" s="54"/>
      <c r="C19" s="55"/>
      <c r="D19" s="55"/>
      <c r="E19" s="55"/>
      <c r="F19" s="55"/>
      <c r="G19" s="269"/>
      <c r="H19" s="269"/>
      <c r="I19" s="55"/>
      <c r="J19" s="55"/>
      <c r="K19" s="275"/>
      <c r="L19" s="275"/>
    </row>
    <row r="20" spans="1:12" x14ac:dyDescent="0.3">
      <c r="A20" s="30" t="s">
        <v>185</v>
      </c>
      <c r="B20" s="54"/>
      <c r="C20" s="55"/>
      <c r="D20" s="55"/>
      <c r="E20" s="55"/>
      <c r="F20" s="55"/>
      <c r="G20" s="273">
        <v>0</v>
      </c>
      <c r="H20" s="273"/>
      <c r="I20" s="55"/>
      <c r="J20" s="55"/>
      <c r="K20" s="275"/>
      <c r="L20" s="275"/>
    </row>
    <row r="21" spans="1:12" x14ac:dyDescent="0.3">
      <c r="A21" s="56"/>
      <c r="B21" s="57"/>
      <c r="C21" s="58"/>
      <c r="D21" s="59"/>
      <c r="E21" s="58"/>
      <c r="F21" s="58"/>
      <c r="G21" s="58"/>
      <c r="H21" s="58"/>
      <c r="I21" s="58"/>
      <c r="J21" s="58"/>
      <c r="K21" s="276"/>
      <c r="L21" s="276"/>
    </row>
    <row r="22" spans="1:12" x14ac:dyDescent="0.3">
      <c r="A22" s="8" t="s">
        <v>89</v>
      </c>
      <c r="B22" s="60"/>
      <c r="C22" s="60" t="s">
        <v>90</v>
      </c>
      <c r="D22" s="60"/>
      <c r="E22" s="60"/>
      <c r="F22" s="8" t="s">
        <v>91</v>
      </c>
      <c r="G22" s="60"/>
      <c r="H22" s="60"/>
      <c r="I22" s="60"/>
      <c r="J22" s="8" t="s">
        <v>92</v>
      </c>
      <c r="K22" s="60"/>
      <c r="L22" s="60"/>
    </row>
    <row r="23" spans="1:12" x14ac:dyDescent="0.3">
      <c r="A23" s="60"/>
      <c r="B23" s="60"/>
      <c r="C23" s="60"/>
      <c r="D23" s="60"/>
      <c r="E23" s="60"/>
      <c r="F23" s="8" t="s">
        <v>93</v>
      </c>
      <c r="G23" s="60"/>
      <c r="H23" s="60"/>
      <c r="I23" s="60"/>
      <c r="J23" s="61"/>
      <c r="K23" s="60"/>
      <c r="L23" s="60"/>
    </row>
    <row r="24" spans="1:12" x14ac:dyDescent="0.3">
      <c r="A24" s="4" t="s">
        <v>94</v>
      </c>
      <c r="B24" s="23"/>
      <c r="C24" s="23"/>
      <c r="D24" s="23"/>
      <c r="E24" s="23"/>
      <c r="F24" s="23"/>
      <c r="G24" s="23"/>
      <c r="H24" s="23"/>
      <c r="I24" s="23"/>
      <c r="J24" s="23"/>
      <c r="K24" s="23"/>
      <c r="L24" s="23"/>
    </row>
    <row r="25" spans="1:12" x14ac:dyDescent="0.3">
      <c r="A25" s="4" t="s">
        <v>95</v>
      </c>
      <c r="B25" s="23"/>
      <c r="C25" s="23"/>
      <c r="D25" s="23"/>
      <c r="E25" s="23"/>
      <c r="F25" s="23"/>
      <c r="G25" s="23"/>
      <c r="H25" s="23"/>
      <c r="I25" s="23"/>
      <c r="J25" s="23"/>
      <c r="K25" s="23"/>
      <c r="L25" s="23"/>
    </row>
    <row r="26" spans="1:12" x14ac:dyDescent="0.3">
      <c r="A26" s="62"/>
      <c r="B26" s="62"/>
      <c r="C26" s="62"/>
      <c r="D26" s="62"/>
      <c r="E26" s="62"/>
      <c r="F26" s="62"/>
      <c r="G26" s="62"/>
      <c r="H26" s="62"/>
      <c r="I26" s="62"/>
      <c r="J26" s="62"/>
      <c r="K26" s="48"/>
      <c r="L26" s="48"/>
    </row>
    <row r="27" spans="1:12" x14ac:dyDescent="0.3">
      <c r="A27" s="23"/>
      <c r="B27" s="23"/>
      <c r="C27" s="23"/>
      <c r="D27" s="23"/>
      <c r="E27" s="23"/>
      <c r="F27" s="23"/>
      <c r="G27" s="23"/>
      <c r="H27" s="23"/>
      <c r="I27" s="23"/>
      <c r="J27" s="23"/>
      <c r="K27" s="23"/>
      <c r="L27" s="23"/>
    </row>
    <row r="28" spans="1:12" ht="24" customHeight="1" x14ac:dyDescent="0.3">
      <c r="A28" s="29" t="s">
        <v>74</v>
      </c>
      <c r="B28" s="11"/>
      <c r="C28" s="11"/>
      <c r="D28" s="11"/>
      <c r="E28" s="11"/>
      <c r="F28" s="11"/>
      <c r="G28" s="11"/>
      <c r="H28" s="11"/>
      <c r="I28" s="11"/>
      <c r="J28" s="11"/>
      <c r="K28" s="26" t="s">
        <v>1</v>
      </c>
      <c r="L28" s="34" t="s">
        <v>40</v>
      </c>
    </row>
    <row r="29" spans="1:12" x14ac:dyDescent="0.3">
      <c r="A29" s="29" t="s">
        <v>75</v>
      </c>
      <c r="B29" s="24" t="s">
        <v>76</v>
      </c>
      <c r="C29" s="46"/>
      <c r="D29" s="46"/>
      <c r="E29" s="46"/>
      <c r="F29" s="46"/>
      <c r="G29" s="46"/>
      <c r="H29" s="46"/>
      <c r="I29" s="46"/>
      <c r="J29" s="13" t="s">
        <v>3</v>
      </c>
      <c r="K29" s="26" t="s">
        <v>4</v>
      </c>
      <c r="L29" s="27" t="s">
        <v>5</v>
      </c>
    </row>
    <row r="30" spans="1:12" x14ac:dyDescent="0.3">
      <c r="A30" s="11"/>
      <c r="B30" s="11"/>
      <c r="C30" s="11"/>
      <c r="D30" s="11"/>
      <c r="E30" s="11"/>
      <c r="F30" s="11"/>
      <c r="G30" s="11"/>
      <c r="H30" s="11"/>
      <c r="I30" s="11"/>
      <c r="J30" s="11"/>
      <c r="K30" s="23"/>
      <c r="L30" s="23"/>
    </row>
    <row r="31" spans="1:12" ht="22.2" x14ac:dyDescent="0.3">
      <c r="A31" s="488" t="s">
        <v>96</v>
      </c>
      <c r="B31" s="488"/>
      <c r="C31" s="488"/>
      <c r="D31" s="488"/>
      <c r="E31" s="488"/>
      <c r="F31" s="488"/>
      <c r="G31" s="488"/>
      <c r="H31" s="488"/>
      <c r="I31" s="488"/>
      <c r="J31" s="488"/>
      <c r="K31" s="488"/>
      <c r="L31" s="488"/>
    </row>
    <row r="32" spans="1:12" ht="17.399999999999999" x14ac:dyDescent="0.3">
      <c r="A32" s="47"/>
      <c r="B32" s="47"/>
      <c r="C32" s="47"/>
      <c r="D32" s="47"/>
      <c r="E32" s="47"/>
      <c r="F32" s="47"/>
      <c r="G32" s="47"/>
      <c r="H32" s="47"/>
      <c r="I32" s="47"/>
      <c r="J32" s="47"/>
      <c r="K32" s="48"/>
      <c r="L32" s="48"/>
    </row>
    <row r="33" spans="1:12" x14ac:dyDescent="0.3">
      <c r="A33" s="25"/>
      <c r="B33" s="25"/>
      <c r="C33" s="25"/>
      <c r="D33" s="25"/>
      <c r="E33" s="25" t="s">
        <v>97</v>
      </c>
      <c r="F33" s="25"/>
      <c r="G33" s="25"/>
      <c r="H33" s="25"/>
      <c r="I33" s="25"/>
      <c r="J33" s="25"/>
      <c r="K33" s="25"/>
      <c r="L33" s="32" t="s">
        <v>35</v>
      </c>
    </row>
    <row r="34" spans="1:12" x14ac:dyDescent="0.3">
      <c r="A34" s="383" t="s">
        <v>98</v>
      </c>
      <c r="B34" s="14" t="s">
        <v>6</v>
      </c>
      <c r="C34" s="49"/>
      <c r="D34" s="175" t="s">
        <v>255</v>
      </c>
      <c r="E34" s="50"/>
      <c r="F34" s="49"/>
      <c r="G34" s="365" t="s">
        <v>181</v>
      </c>
      <c r="H34" s="462" t="s">
        <v>239</v>
      </c>
      <c r="I34" s="365" t="s">
        <v>99</v>
      </c>
      <c r="J34" s="14" t="s">
        <v>8</v>
      </c>
      <c r="K34" s="50"/>
      <c r="L34" s="50"/>
    </row>
    <row r="35" spans="1:12" x14ac:dyDescent="0.3">
      <c r="A35" s="489"/>
      <c r="B35" s="363" t="s">
        <v>10</v>
      </c>
      <c r="C35" s="16" t="s">
        <v>11</v>
      </c>
      <c r="D35" s="416" t="s">
        <v>12</v>
      </c>
      <c r="E35" s="363" t="s">
        <v>13</v>
      </c>
      <c r="F35" s="363" t="s">
        <v>39</v>
      </c>
      <c r="G35" s="367"/>
      <c r="H35" s="463"/>
      <c r="I35" s="372"/>
      <c r="J35" s="363" t="s">
        <v>100</v>
      </c>
      <c r="K35" s="42" t="s">
        <v>101</v>
      </c>
      <c r="L35" s="42" t="s">
        <v>102</v>
      </c>
    </row>
    <row r="36" spans="1:12" ht="33.75" customHeight="1" x14ac:dyDescent="0.3">
      <c r="A36" s="490"/>
      <c r="B36" s="491"/>
      <c r="C36" s="6" t="s">
        <v>10</v>
      </c>
      <c r="D36" s="491"/>
      <c r="E36" s="491"/>
      <c r="F36" s="491"/>
      <c r="G36" s="366"/>
      <c r="H36" s="464"/>
      <c r="I36" s="370"/>
      <c r="J36" s="491"/>
      <c r="K36" s="43" t="s">
        <v>103</v>
      </c>
      <c r="L36" s="43" t="s">
        <v>104</v>
      </c>
    </row>
    <row r="37" spans="1:12" x14ac:dyDescent="0.3">
      <c r="A37" s="30" t="s">
        <v>105</v>
      </c>
      <c r="B37" s="54">
        <f t="shared" ref="B37:I37" si="0">SUM(B39:B55)</f>
        <v>252370</v>
      </c>
      <c r="C37" s="54">
        <f t="shared" si="0"/>
        <v>29512</v>
      </c>
      <c r="D37" s="54">
        <f t="shared" si="0"/>
        <v>198334</v>
      </c>
      <c r="E37" s="54">
        <f t="shared" si="0"/>
        <v>131816</v>
      </c>
      <c r="F37" s="54">
        <f t="shared" si="0"/>
        <v>66518</v>
      </c>
      <c r="G37" s="54">
        <f>SUM(G39:G55)</f>
        <v>108536</v>
      </c>
      <c r="H37" s="54">
        <f>SUM(H39:H55)</f>
        <v>36902</v>
      </c>
      <c r="I37" s="54">
        <f t="shared" si="0"/>
        <v>1943181</v>
      </c>
      <c r="J37" s="54">
        <v>716974</v>
      </c>
      <c r="K37" s="54">
        <v>640397</v>
      </c>
      <c r="L37" s="54">
        <v>269982</v>
      </c>
    </row>
    <row r="38" spans="1:12" x14ac:dyDescent="0.3">
      <c r="A38" s="52"/>
      <c r="B38" s="54"/>
      <c r="C38" s="63"/>
      <c r="D38" s="63"/>
      <c r="E38" s="63"/>
      <c r="F38" s="63"/>
      <c r="G38" s="63"/>
      <c r="H38" s="63"/>
      <c r="I38" s="55"/>
      <c r="J38" s="63"/>
      <c r="K38" s="64"/>
      <c r="L38" s="64"/>
    </row>
    <row r="39" spans="1:12" x14ac:dyDescent="0.3">
      <c r="A39" s="30" t="s">
        <v>24</v>
      </c>
      <c r="B39" s="54">
        <v>63</v>
      </c>
      <c r="C39" s="55">
        <v>0</v>
      </c>
      <c r="D39" s="55">
        <f>E39+F39</f>
        <v>53</v>
      </c>
      <c r="E39" s="55">
        <v>39</v>
      </c>
      <c r="F39" s="55">
        <v>14</v>
      </c>
      <c r="G39" s="134">
        <v>70</v>
      </c>
      <c r="H39" s="134">
        <v>16</v>
      </c>
      <c r="I39" s="55">
        <v>0</v>
      </c>
      <c r="J39" s="55">
        <v>716974</v>
      </c>
      <c r="K39" s="55">
        <v>640397</v>
      </c>
      <c r="L39" s="55">
        <v>269982</v>
      </c>
    </row>
    <row r="40" spans="1:12" x14ac:dyDescent="0.3">
      <c r="A40" s="30" t="s">
        <v>26</v>
      </c>
      <c r="B40" s="54"/>
      <c r="C40" s="63"/>
      <c r="D40" s="55"/>
      <c r="E40" s="55"/>
      <c r="F40" s="55"/>
      <c r="G40" s="134"/>
      <c r="H40" s="134"/>
      <c r="I40" s="55"/>
      <c r="J40" s="63"/>
      <c r="K40" s="64"/>
      <c r="L40" s="64"/>
    </row>
    <row r="41" spans="1:12" x14ac:dyDescent="0.3">
      <c r="A41" s="30" t="s">
        <v>25</v>
      </c>
      <c r="B41" s="54">
        <v>5985</v>
      </c>
      <c r="C41" s="55">
        <v>0</v>
      </c>
      <c r="D41" s="55">
        <f>E41+F41</f>
        <v>4692</v>
      </c>
      <c r="E41" s="55">
        <v>3765</v>
      </c>
      <c r="F41" s="55">
        <v>927</v>
      </c>
      <c r="G41" s="135">
        <v>3894</v>
      </c>
      <c r="H41" s="135">
        <v>819</v>
      </c>
      <c r="I41" s="55">
        <v>0</v>
      </c>
      <c r="J41" s="63"/>
      <c r="K41" s="64"/>
      <c r="L41" s="64"/>
    </row>
    <row r="42" spans="1:12" x14ac:dyDescent="0.3">
      <c r="A42" s="52"/>
      <c r="B42" s="54"/>
      <c r="C42" s="63"/>
      <c r="D42" s="55"/>
      <c r="E42" s="55"/>
      <c r="F42" s="55"/>
      <c r="G42" s="134"/>
      <c r="H42" s="134"/>
      <c r="I42" s="55"/>
      <c r="J42" s="63"/>
      <c r="K42" s="64"/>
      <c r="L42" s="64"/>
    </row>
    <row r="43" spans="1:12" x14ac:dyDescent="0.3">
      <c r="A43" s="30" t="s">
        <v>27</v>
      </c>
      <c r="B43" s="54">
        <v>42370</v>
      </c>
      <c r="C43" s="55">
        <v>0</v>
      </c>
      <c r="D43" s="55">
        <f>E43+F43</f>
        <v>34730</v>
      </c>
      <c r="E43" s="55">
        <v>26310</v>
      </c>
      <c r="F43" s="55">
        <v>8420</v>
      </c>
      <c r="G43" s="135">
        <v>19751</v>
      </c>
      <c r="H43" s="135">
        <v>5137</v>
      </c>
      <c r="I43" s="55">
        <v>149</v>
      </c>
      <c r="J43" s="63"/>
      <c r="K43" s="64"/>
      <c r="L43" s="64"/>
    </row>
    <row r="44" spans="1:12" x14ac:dyDescent="0.3">
      <c r="A44" s="52"/>
      <c r="B44" s="54"/>
      <c r="C44" s="63"/>
      <c r="D44" s="55"/>
      <c r="E44" s="55"/>
      <c r="F44" s="55"/>
      <c r="G44" s="134"/>
      <c r="H44" s="134"/>
      <c r="I44" s="55"/>
      <c r="J44" s="63"/>
      <c r="K44" s="64"/>
      <c r="L44" s="64"/>
    </row>
    <row r="45" spans="1:12" x14ac:dyDescent="0.3">
      <c r="A45" s="30" t="s">
        <v>28</v>
      </c>
      <c r="B45" s="54">
        <v>94025</v>
      </c>
      <c r="C45" s="55">
        <v>0</v>
      </c>
      <c r="D45" s="55">
        <f>E45+F45</f>
        <v>73940</v>
      </c>
      <c r="E45" s="55">
        <v>51343</v>
      </c>
      <c r="F45" s="55">
        <v>22597</v>
      </c>
      <c r="G45" s="135">
        <v>29676</v>
      </c>
      <c r="H45" s="135">
        <v>10149</v>
      </c>
      <c r="I45" s="55">
        <v>532</v>
      </c>
      <c r="J45" s="63"/>
      <c r="K45" s="64"/>
      <c r="L45" s="64"/>
    </row>
    <row r="46" spans="1:12" x14ac:dyDescent="0.3">
      <c r="A46" s="52"/>
      <c r="B46" s="54"/>
      <c r="C46" s="63"/>
      <c r="D46" s="55"/>
      <c r="E46" s="55"/>
      <c r="F46" s="55"/>
      <c r="G46" s="134"/>
      <c r="H46" s="134"/>
      <c r="I46" s="55"/>
      <c r="J46" s="63"/>
      <c r="K46" s="64"/>
      <c r="L46" s="64"/>
    </row>
    <row r="47" spans="1:12" x14ac:dyDescent="0.3">
      <c r="A47" s="30" t="s">
        <v>29</v>
      </c>
      <c r="B47" s="54">
        <v>80415</v>
      </c>
      <c r="C47" s="55">
        <v>0</v>
      </c>
      <c r="D47" s="55">
        <f>E47+F47</f>
        <v>61851</v>
      </c>
      <c r="E47" s="55">
        <v>38643</v>
      </c>
      <c r="F47" s="55">
        <v>23208</v>
      </c>
      <c r="G47" s="135">
        <v>27701</v>
      </c>
      <c r="H47" s="135">
        <v>10666</v>
      </c>
      <c r="I47" s="55">
        <v>264958.29293668474</v>
      </c>
      <c r="J47" s="63"/>
      <c r="K47" s="64"/>
      <c r="L47" s="64"/>
    </row>
    <row r="48" spans="1:12" x14ac:dyDescent="0.3">
      <c r="A48" s="52"/>
      <c r="B48" s="54"/>
      <c r="C48" s="63"/>
      <c r="D48" s="55"/>
      <c r="E48" s="55"/>
      <c r="F48" s="55"/>
      <c r="G48" s="134"/>
      <c r="H48" s="134"/>
      <c r="I48" s="55"/>
      <c r="J48" s="63"/>
      <c r="K48" s="64"/>
      <c r="L48" s="64"/>
    </row>
    <row r="49" spans="1:12" x14ac:dyDescent="0.3">
      <c r="A49" s="30" t="s">
        <v>30</v>
      </c>
      <c r="B49" s="54">
        <v>25776</v>
      </c>
      <c r="C49" s="55">
        <v>25776</v>
      </c>
      <c r="D49" s="55">
        <f>E49+F49</f>
        <v>20298</v>
      </c>
      <c r="E49" s="55">
        <v>10511</v>
      </c>
      <c r="F49" s="55">
        <v>9787</v>
      </c>
      <c r="G49" s="135">
        <v>17817</v>
      </c>
      <c r="H49" s="135">
        <v>6871</v>
      </c>
      <c r="I49" s="55">
        <v>298107.8885003507</v>
      </c>
      <c r="J49" s="63"/>
      <c r="K49" s="64"/>
      <c r="L49" s="64"/>
    </row>
    <row r="50" spans="1:12" x14ac:dyDescent="0.3">
      <c r="A50" s="52"/>
      <c r="B50" s="54"/>
      <c r="C50" s="55"/>
      <c r="D50" s="55"/>
      <c r="E50" s="55"/>
      <c r="F50" s="55"/>
      <c r="G50" s="134"/>
      <c r="H50" s="134"/>
      <c r="I50" s="55"/>
      <c r="J50" s="63"/>
      <c r="K50" s="64"/>
      <c r="L50" s="64"/>
    </row>
    <row r="51" spans="1:12" x14ac:dyDescent="0.3">
      <c r="A51" s="30" t="s">
        <v>31</v>
      </c>
      <c r="B51" s="54">
        <v>3603</v>
      </c>
      <c r="C51" s="55">
        <v>3603</v>
      </c>
      <c r="D51" s="55">
        <f>E51+F51</f>
        <v>2691</v>
      </c>
      <c r="E51" s="55">
        <v>1182</v>
      </c>
      <c r="F51" s="55">
        <v>1509</v>
      </c>
      <c r="G51" s="135">
        <v>7865</v>
      </c>
      <c r="H51" s="135">
        <v>2812</v>
      </c>
      <c r="I51" s="55">
        <v>322445.2941908139</v>
      </c>
      <c r="J51" s="63"/>
      <c r="K51" s="64"/>
      <c r="L51" s="64"/>
    </row>
    <row r="52" spans="1:12" x14ac:dyDescent="0.3">
      <c r="A52" s="52"/>
      <c r="B52" s="54"/>
      <c r="C52" s="55"/>
      <c r="D52" s="55"/>
      <c r="E52" s="55"/>
      <c r="F52" s="55"/>
      <c r="G52" s="134"/>
      <c r="H52" s="134"/>
      <c r="I52" s="55"/>
      <c r="J52" s="63"/>
      <c r="K52" s="64"/>
      <c r="L52" s="64"/>
    </row>
    <row r="53" spans="1:12" x14ac:dyDescent="0.3">
      <c r="A53" s="30" t="s">
        <v>32</v>
      </c>
      <c r="B53" s="54">
        <v>119</v>
      </c>
      <c r="C53" s="55">
        <v>119</v>
      </c>
      <c r="D53" s="55">
        <f>E53+F53</f>
        <v>73</v>
      </c>
      <c r="E53" s="55">
        <v>21</v>
      </c>
      <c r="F53" s="55">
        <v>52</v>
      </c>
      <c r="G53" s="135">
        <v>1323</v>
      </c>
      <c r="H53" s="135">
        <v>362</v>
      </c>
      <c r="I53" s="55">
        <v>309894.32039115246</v>
      </c>
      <c r="J53" s="63"/>
      <c r="K53" s="64"/>
      <c r="L53" s="64"/>
    </row>
    <row r="54" spans="1:12" x14ac:dyDescent="0.3">
      <c r="A54" s="52"/>
      <c r="B54" s="54"/>
      <c r="C54" s="55"/>
      <c r="D54" s="55"/>
      <c r="E54" s="55"/>
      <c r="F54" s="55"/>
      <c r="G54" s="134"/>
      <c r="H54" s="134"/>
      <c r="I54" s="55"/>
      <c r="J54" s="63"/>
      <c r="K54" s="64"/>
      <c r="L54" s="64"/>
    </row>
    <row r="55" spans="1:12" x14ac:dyDescent="0.3">
      <c r="A55" s="30" t="s">
        <v>33</v>
      </c>
      <c r="B55" s="54">
        <v>14</v>
      </c>
      <c r="C55" s="55">
        <v>14</v>
      </c>
      <c r="D55" s="55">
        <f>E55+F55</f>
        <v>6</v>
      </c>
      <c r="E55" s="55">
        <v>2</v>
      </c>
      <c r="F55" s="55">
        <v>4</v>
      </c>
      <c r="G55" s="134">
        <v>439</v>
      </c>
      <c r="H55" s="134">
        <v>70</v>
      </c>
      <c r="I55" s="55">
        <v>747094.20398099814</v>
      </c>
      <c r="J55" s="65"/>
      <c r="K55" s="64"/>
      <c r="L55" s="64"/>
    </row>
    <row r="56" spans="1:12" x14ac:dyDescent="0.3">
      <c r="A56" s="56"/>
      <c r="B56" s="66"/>
      <c r="C56" s="67"/>
      <c r="D56" s="59"/>
      <c r="E56" s="67"/>
      <c r="F56" s="67"/>
      <c r="G56" s="67"/>
      <c r="H56" s="67"/>
      <c r="I56" s="67"/>
      <c r="J56" s="67"/>
      <c r="K56" s="68"/>
      <c r="L56" s="68"/>
    </row>
    <row r="57" spans="1:12" x14ac:dyDescent="0.3">
      <c r="A57" s="8" t="s">
        <v>89</v>
      </c>
      <c r="B57" s="60"/>
      <c r="C57" s="60" t="s">
        <v>90</v>
      </c>
      <c r="D57" s="60"/>
      <c r="E57" s="60"/>
      <c r="F57" s="8" t="s">
        <v>91</v>
      </c>
      <c r="G57" s="60"/>
      <c r="H57" s="60"/>
      <c r="I57" s="60"/>
      <c r="J57" s="8" t="s">
        <v>92</v>
      </c>
      <c r="K57" s="60"/>
      <c r="L57" s="60"/>
    </row>
    <row r="58" spans="1:12" x14ac:dyDescent="0.3">
      <c r="A58" s="60"/>
      <c r="B58" s="60"/>
      <c r="C58" s="60"/>
      <c r="D58" s="60"/>
      <c r="E58" s="60"/>
      <c r="F58" s="8" t="s">
        <v>93</v>
      </c>
      <c r="G58" s="60"/>
      <c r="H58" s="60"/>
      <c r="I58" s="60"/>
      <c r="J58" s="61"/>
      <c r="K58" s="60"/>
      <c r="L58" s="60"/>
    </row>
  </sheetData>
  <mergeCells count="20">
    <mergeCell ref="A4:L4"/>
    <mergeCell ref="A7:A9"/>
    <mergeCell ref="G7:G9"/>
    <mergeCell ref="I7:I9"/>
    <mergeCell ref="B8:B9"/>
    <mergeCell ref="D8:D9"/>
    <mergeCell ref="E8:E9"/>
    <mergeCell ref="F8:F9"/>
    <mergeCell ref="J8:J9"/>
    <mergeCell ref="H7:H9"/>
    <mergeCell ref="A31:L31"/>
    <mergeCell ref="A34:A36"/>
    <mergeCell ref="G34:G36"/>
    <mergeCell ref="I34:I36"/>
    <mergeCell ref="B35:B36"/>
    <mergeCell ref="D35:D36"/>
    <mergeCell ref="E35:E36"/>
    <mergeCell ref="F35:F36"/>
    <mergeCell ref="J35:J36"/>
    <mergeCell ref="H34:H36"/>
  </mergeCells>
  <phoneticPr fontId="4" type="noConversion"/>
  <printOptions horizontalCentered="1" verticalCentered="1"/>
  <pageMargins left="0.25" right="0.25" top="0.75" bottom="0.75" header="0.3" footer="0.3"/>
  <pageSetup paperSize="9" scale="50" orientation="landscape"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
    <pageSetUpPr fitToPage="1"/>
  </sheetPr>
  <dimension ref="A2:M80"/>
  <sheetViews>
    <sheetView zoomScale="90" zoomScaleNormal="90" workbookViewId="0">
      <selection activeCell="B9" sqref="B9:B10"/>
    </sheetView>
  </sheetViews>
  <sheetFormatPr defaultColWidth="11" defaultRowHeight="11.4" x14ac:dyDescent="0.25"/>
  <cols>
    <col min="1" max="1" width="20.6640625" style="2" customWidth="1"/>
    <col min="2" max="10" width="14.21875" style="2" customWidth="1"/>
    <col min="11" max="12" width="14.21875" style="1" customWidth="1"/>
    <col min="13" max="13" width="15.44140625" style="1" bestFit="1" customWidth="1"/>
    <col min="14" max="16384" width="11" style="1"/>
  </cols>
  <sheetData>
    <row r="2" spans="1:13" s="4" customFormat="1" ht="16.5" customHeight="1" x14ac:dyDescent="0.3">
      <c r="A2" s="29" t="s">
        <v>0</v>
      </c>
      <c r="B2" s="10"/>
      <c r="C2" s="10"/>
      <c r="D2" s="10"/>
      <c r="E2" s="10"/>
      <c r="F2" s="10"/>
      <c r="G2" s="10"/>
      <c r="H2" s="10"/>
      <c r="I2" s="10"/>
      <c r="J2" s="10"/>
      <c r="K2" s="26" t="s">
        <v>1</v>
      </c>
      <c r="L2" s="34" t="s">
        <v>40</v>
      </c>
    </row>
    <row r="3" spans="1:13" s="4" customFormat="1" ht="16.5" customHeight="1" x14ac:dyDescent="0.3">
      <c r="A3" s="29" t="s">
        <v>2</v>
      </c>
      <c r="B3" s="24" t="s">
        <v>45</v>
      </c>
      <c r="C3" s="12"/>
      <c r="D3" s="12"/>
      <c r="E3" s="12"/>
      <c r="F3" s="12"/>
      <c r="G3" s="12"/>
      <c r="H3" s="12"/>
      <c r="I3" s="12"/>
      <c r="J3" s="13" t="s">
        <v>3</v>
      </c>
      <c r="K3" s="26" t="s">
        <v>4</v>
      </c>
      <c r="L3" s="27" t="s">
        <v>5</v>
      </c>
    </row>
    <row r="4" spans="1:13" s="4" customFormat="1" ht="16.5" customHeight="1" x14ac:dyDescent="0.3">
      <c r="A4" s="10"/>
      <c r="B4" s="10"/>
      <c r="C4" s="10"/>
      <c r="D4" s="10"/>
      <c r="E4" s="10"/>
      <c r="F4" s="10"/>
      <c r="G4" s="10"/>
      <c r="H4" s="10"/>
      <c r="I4" s="10"/>
      <c r="J4" s="11"/>
      <c r="L4" s="23"/>
    </row>
    <row r="5" spans="1:13" ht="16.5" customHeight="1" x14ac:dyDescent="0.25">
      <c r="A5" s="28" t="s">
        <v>34</v>
      </c>
      <c r="B5" s="3"/>
      <c r="C5" s="28"/>
      <c r="D5" s="3"/>
      <c r="E5" s="3"/>
      <c r="F5" s="3"/>
      <c r="G5" s="3"/>
      <c r="H5" s="3"/>
      <c r="I5" s="3"/>
      <c r="J5" s="3"/>
      <c r="K5" s="3"/>
      <c r="L5" s="3"/>
    </row>
    <row r="6" spans="1:13" ht="16.5" customHeight="1" x14ac:dyDescent="0.25">
      <c r="A6" s="3"/>
      <c r="B6" s="3"/>
      <c r="C6" s="3"/>
      <c r="D6" s="3"/>
      <c r="E6" s="3"/>
      <c r="F6" s="3"/>
      <c r="G6" s="3"/>
      <c r="H6" s="3"/>
      <c r="I6" s="3"/>
      <c r="J6" s="3"/>
    </row>
    <row r="7" spans="1:13" ht="16.5" customHeight="1" x14ac:dyDescent="0.3">
      <c r="A7" s="25"/>
      <c r="B7" s="24"/>
      <c r="C7" s="24"/>
      <c r="D7" s="24"/>
      <c r="E7" s="25" t="s">
        <v>43</v>
      </c>
      <c r="F7" s="24"/>
      <c r="G7" s="24"/>
      <c r="H7" s="24"/>
      <c r="I7" s="24"/>
      <c r="J7" s="24"/>
      <c r="K7" s="24"/>
      <c r="L7" s="32" t="s">
        <v>35</v>
      </c>
    </row>
    <row r="8" spans="1:13" s="5" customFormat="1" ht="16.5" customHeight="1" x14ac:dyDescent="0.3">
      <c r="A8" s="383" t="s">
        <v>9</v>
      </c>
      <c r="B8" s="14" t="s">
        <v>6</v>
      </c>
      <c r="C8" s="15"/>
      <c r="D8" s="172" t="s">
        <v>237</v>
      </c>
      <c r="E8" s="17"/>
      <c r="F8" s="15"/>
      <c r="G8" s="365" t="s">
        <v>228</v>
      </c>
      <c r="H8" s="462" t="s">
        <v>229</v>
      </c>
      <c r="I8" s="365" t="s">
        <v>230</v>
      </c>
      <c r="J8" s="14" t="s">
        <v>8</v>
      </c>
      <c r="K8" s="17"/>
      <c r="L8" s="17"/>
    </row>
    <row r="9" spans="1:13" s="5" customFormat="1" ht="16.5" customHeight="1" x14ac:dyDescent="0.3">
      <c r="A9" s="384"/>
      <c r="B9" s="363" t="s">
        <v>10</v>
      </c>
      <c r="C9" s="16" t="s">
        <v>11</v>
      </c>
      <c r="D9" s="416" t="s">
        <v>12</v>
      </c>
      <c r="E9" s="363" t="s">
        <v>13</v>
      </c>
      <c r="F9" s="363" t="s">
        <v>231</v>
      </c>
      <c r="G9" s="367"/>
      <c r="H9" s="463"/>
      <c r="I9" s="367"/>
      <c r="J9" s="494" t="s">
        <v>232</v>
      </c>
      <c r="K9" s="173" t="s">
        <v>233</v>
      </c>
      <c r="L9" s="173" t="s">
        <v>234</v>
      </c>
    </row>
    <row r="10" spans="1:13" s="5" customFormat="1" ht="32.25" customHeight="1" x14ac:dyDescent="0.3">
      <c r="A10" s="385"/>
      <c r="B10" s="401"/>
      <c r="C10" s="270" t="s">
        <v>10</v>
      </c>
      <c r="D10" s="401"/>
      <c r="E10" s="401"/>
      <c r="F10" s="401"/>
      <c r="G10" s="404"/>
      <c r="H10" s="495"/>
      <c r="I10" s="404"/>
      <c r="J10" s="401"/>
      <c r="K10" s="271" t="s">
        <v>235</v>
      </c>
      <c r="L10" s="271" t="s">
        <v>236</v>
      </c>
    </row>
    <row r="11" spans="1:13" s="7" customFormat="1" ht="35.1" customHeight="1" x14ac:dyDescent="0.3">
      <c r="A11" s="30" t="s">
        <v>41</v>
      </c>
      <c r="B11" s="349">
        <f t="shared" ref="B11:L11" si="0">SUM(B13:B19)</f>
        <v>212873</v>
      </c>
      <c r="C11" s="350">
        <f t="shared" si="0"/>
        <v>20814</v>
      </c>
      <c r="D11" s="350">
        <f t="shared" si="0"/>
        <v>199729</v>
      </c>
      <c r="E11" s="350">
        <f t="shared" si="0"/>
        <v>133675</v>
      </c>
      <c r="F11" s="350">
        <f t="shared" si="0"/>
        <v>66054</v>
      </c>
      <c r="G11" s="344">
        <v>115951</v>
      </c>
      <c r="H11" s="344">
        <f>SUM(H13:H19)</f>
        <v>38902</v>
      </c>
      <c r="I11" s="350">
        <f t="shared" si="0"/>
        <v>1718601</v>
      </c>
      <c r="J11" s="350">
        <f t="shared" si="0"/>
        <v>626961</v>
      </c>
      <c r="K11" s="351">
        <f t="shared" si="0"/>
        <v>559131</v>
      </c>
      <c r="L11" s="351">
        <f t="shared" si="0"/>
        <v>257093</v>
      </c>
      <c r="M11" s="38" t="s">
        <v>37</v>
      </c>
    </row>
    <row r="12" spans="1:13" s="7" customFormat="1" ht="35.1" customHeight="1" x14ac:dyDescent="0.3">
      <c r="A12" s="30"/>
      <c r="B12" s="352"/>
      <c r="C12" s="350"/>
      <c r="D12" s="350"/>
      <c r="E12" s="350"/>
      <c r="F12" s="350"/>
      <c r="G12" s="346"/>
      <c r="H12" s="346"/>
      <c r="I12" s="350"/>
      <c r="J12" s="350"/>
      <c r="K12" s="351"/>
      <c r="L12" s="351"/>
    </row>
    <row r="13" spans="1:13" s="7" customFormat="1" ht="35.1" customHeight="1" x14ac:dyDescent="0.3">
      <c r="A13" s="30" t="s">
        <v>14</v>
      </c>
      <c r="B13" s="352">
        <v>21572</v>
      </c>
      <c r="C13" s="350">
        <v>3646</v>
      </c>
      <c r="D13" s="350">
        <v>30771</v>
      </c>
      <c r="E13" s="350">
        <v>19987</v>
      </c>
      <c r="F13" s="350">
        <v>10784</v>
      </c>
      <c r="G13" s="124">
        <v>10753</v>
      </c>
      <c r="H13" s="124">
        <v>4278</v>
      </c>
      <c r="I13" s="350">
        <v>171811</v>
      </c>
      <c r="J13" s="350">
        <v>59538</v>
      </c>
      <c r="K13" s="351">
        <v>32646</v>
      </c>
      <c r="L13" s="351">
        <v>1379</v>
      </c>
    </row>
    <row r="14" spans="1:13" s="7" customFormat="1" ht="35.1" customHeight="1" x14ac:dyDescent="0.3">
      <c r="A14" s="30"/>
      <c r="B14" s="352"/>
      <c r="C14" s="350"/>
      <c r="D14" s="350"/>
      <c r="E14" s="350"/>
      <c r="F14" s="350"/>
      <c r="G14" s="124"/>
      <c r="H14" s="124"/>
      <c r="I14" s="350" t="s">
        <v>3</v>
      </c>
      <c r="J14" s="350"/>
      <c r="K14" s="351"/>
      <c r="L14" s="351"/>
    </row>
    <row r="15" spans="1:13" s="7" customFormat="1" ht="35.1" customHeight="1" x14ac:dyDescent="0.3">
      <c r="A15" s="30" t="s">
        <v>15</v>
      </c>
      <c r="B15" s="352">
        <v>37500</v>
      </c>
      <c r="C15" s="350">
        <v>4200</v>
      </c>
      <c r="D15" s="350">
        <v>49817</v>
      </c>
      <c r="E15" s="350">
        <v>33479</v>
      </c>
      <c r="F15" s="350">
        <v>16338</v>
      </c>
      <c r="G15" s="124">
        <v>14628</v>
      </c>
      <c r="H15" s="124">
        <v>6383</v>
      </c>
      <c r="I15" s="350">
        <v>397183</v>
      </c>
      <c r="J15" s="350">
        <v>99790</v>
      </c>
      <c r="K15" s="351">
        <v>52647</v>
      </c>
      <c r="L15" s="351">
        <v>11574</v>
      </c>
    </row>
    <row r="16" spans="1:13" s="7" customFormat="1" ht="35.1" customHeight="1" x14ac:dyDescent="0.3">
      <c r="A16" s="30"/>
      <c r="B16" s="352"/>
      <c r="C16" s="350"/>
      <c r="D16" s="350"/>
      <c r="E16" s="350"/>
      <c r="F16" s="350"/>
      <c r="G16" s="124"/>
      <c r="H16" s="124"/>
      <c r="I16" s="350" t="s">
        <v>3</v>
      </c>
      <c r="J16" s="350"/>
      <c r="K16" s="351"/>
      <c r="L16" s="351"/>
    </row>
    <row r="17" spans="1:12" s="7" customFormat="1" ht="35.1" customHeight="1" x14ac:dyDescent="0.3">
      <c r="A17" s="30" t="s">
        <v>16</v>
      </c>
      <c r="B17" s="352">
        <v>50563</v>
      </c>
      <c r="C17" s="350">
        <v>4399</v>
      </c>
      <c r="D17" s="350">
        <v>53596</v>
      </c>
      <c r="E17" s="350">
        <v>36248</v>
      </c>
      <c r="F17" s="350">
        <v>17348</v>
      </c>
      <c r="G17" s="124">
        <v>25420</v>
      </c>
      <c r="H17" s="124">
        <v>7912</v>
      </c>
      <c r="I17" s="350">
        <v>246639</v>
      </c>
      <c r="J17" s="350">
        <v>89050</v>
      </c>
      <c r="K17" s="351">
        <v>47014</v>
      </c>
      <c r="L17" s="351">
        <v>9828</v>
      </c>
    </row>
    <row r="18" spans="1:12" s="7" customFormat="1" ht="35.1" customHeight="1" x14ac:dyDescent="0.3">
      <c r="A18" s="30"/>
      <c r="B18" s="352"/>
      <c r="C18" s="350"/>
      <c r="D18" s="350"/>
      <c r="E18" s="350"/>
      <c r="F18" s="350"/>
      <c r="G18" s="124"/>
      <c r="H18" s="124"/>
      <c r="I18" s="350" t="s">
        <v>3</v>
      </c>
      <c r="J18" s="350"/>
      <c r="K18" s="351"/>
      <c r="L18" s="351"/>
    </row>
    <row r="19" spans="1:12" s="7" customFormat="1" ht="35.1" customHeight="1" x14ac:dyDescent="0.3">
      <c r="A19" s="30" t="s">
        <v>17</v>
      </c>
      <c r="B19" s="352">
        <v>103238</v>
      </c>
      <c r="C19" s="350">
        <v>8569</v>
      </c>
      <c r="D19" s="350">
        <v>65545</v>
      </c>
      <c r="E19" s="350">
        <v>43961</v>
      </c>
      <c r="F19" s="350">
        <v>21584</v>
      </c>
      <c r="G19" s="124">
        <v>73921</v>
      </c>
      <c r="H19" s="124">
        <v>20329</v>
      </c>
      <c r="I19" s="350">
        <v>902968</v>
      </c>
      <c r="J19" s="350">
        <v>378583</v>
      </c>
      <c r="K19" s="351">
        <v>426824</v>
      </c>
      <c r="L19" s="351">
        <v>234312</v>
      </c>
    </row>
    <row r="20" spans="1:12" s="7" customFormat="1" ht="35.1" customHeight="1" x14ac:dyDescent="0.3">
      <c r="A20" s="30"/>
      <c r="B20" s="352"/>
      <c r="C20" s="350"/>
      <c r="D20" s="350"/>
      <c r="E20" s="350"/>
      <c r="F20" s="350"/>
      <c r="G20" s="124"/>
      <c r="H20" s="124"/>
      <c r="I20" s="350"/>
      <c r="J20" s="350"/>
      <c r="K20" s="351"/>
      <c r="L20" s="351"/>
    </row>
    <row r="21" spans="1:12" s="7" customFormat="1" ht="35.1" customHeight="1" x14ac:dyDescent="0.3">
      <c r="A21" s="30" t="s">
        <v>184</v>
      </c>
      <c r="B21" s="352"/>
      <c r="C21" s="350"/>
      <c r="D21" s="350"/>
      <c r="E21" s="350"/>
      <c r="F21" s="350"/>
      <c r="G21" s="128">
        <v>2</v>
      </c>
      <c r="H21" s="128"/>
      <c r="I21" s="350"/>
      <c r="J21" s="350"/>
      <c r="K21" s="351"/>
      <c r="L21" s="351"/>
    </row>
    <row r="22" spans="1:12" s="7" customFormat="1" ht="35.1" customHeight="1" x14ac:dyDescent="0.3">
      <c r="A22" s="31"/>
      <c r="B22" s="18"/>
      <c r="C22" s="9"/>
      <c r="D22" s="9"/>
      <c r="E22" s="9"/>
      <c r="F22" s="9"/>
      <c r="G22" s="59"/>
      <c r="H22" s="59"/>
      <c r="I22" s="9"/>
      <c r="J22" s="9"/>
      <c r="K22" s="19"/>
      <c r="L22" s="19"/>
    </row>
    <row r="23" spans="1:12" s="4" customFormat="1" ht="16.5" customHeight="1" x14ac:dyDescent="0.3">
      <c r="A23" s="20" t="s">
        <v>21</v>
      </c>
      <c r="B23" s="8"/>
      <c r="C23" s="20" t="s">
        <v>20</v>
      </c>
      <c r="D23" s="20"/>
      <c r="E23" s="20"/>
      <c r="F23" s="20" t="s">
        <v>19</v>
      </c>
      <c r="I23" s="37" t="s">
        <v>37</v>
      </c>
      <c r="J23" s="8" t="s">
        <v>18</v>
      </c>
      <c r="K23" s="22"/>
      <c r="L23" s="21"/>
    </row>
    <row r="24" spans="1:12" s="4" customFormat="1" ht="16.5" customHeight="1" x14ac:dyDescent="0.3">
      <c r="C24" s="23" t="s">
        <v>37</v>
      </c>
      <c r="F24" s="4" t="s">
        <v>22</v>
      </c>
      <c r="J24" s="21"/>
      <c r="K24" s="21"/>
      <c r="L24" s="21"/>
    </row>
    <row r="25" spans="1:12" s="4" customFormat="1" ht="16.5" customHeight="1" x14ac:dyDescent="0.3">
      <c r="J25" s="21"/>
      <c r="K25" s="21"/>
      <c r="L25" s="21"/>
    </row>
    <row r="26" spans="1:12" s="4" customFormat="1" ht="16.5" customHeight="1" x14ac:dyDescent="0.3">
      <c r="J26" s="21"/>
      <c r="K26" s="21"/>
      <c r="L26" s="21"/>
    </row>
    <row r="27" spans="1:12" s="4" customFormat="1" ht="16.5" customHeight="1" x14ac:dyDescent="0.3">
      <c r="J27" s="21"/>
      <c r="K27" s="21"/>
      <c r="L27" s="21"/>
    </row>
    <row r="28" spans="1:12" s="4" customFormat="1" ht="16.5" customHeight="1" x14ac:dyDescent="0.3">
      <c r="A28" s="4" t="s">
        <v>23</v>
      </c>
    </row>
    <row r="29" spans="1:12" s="4" customFormat="1" ht="16.5" customHeight="1" x14ac:dyDescent="0.3">
      <c r="A29" s="23" t="s">
        <v>37</v>
      </c>
    </row>
    <row r="30" spans="1:12" s="4" customFormat="1" ht="16.5" customHeight="1" x14ac:dyDescent="0.3"/>
    <row r="31" spans="1:12" s="4" customFormat="1" ht="16.5" customHeight="1" x14ac:dyDescent="0.3">
      <c r="A31" s="29" t="s">
        <v>0</v>
      </c>
      <c r="B31" s="10"/>
      <c r="C31" s="10"/>
      <c r="D31" s="10"/>
      <c r="E31" s="10"/>
      <c r="F31" s="10"/>
      <c r="G31" s="10"/>
      <c r="H31" s="10"/>
      <c r="I31" s="10"/>
      <c r="J31" s="10"/>
      <c r="K31" s="26" t="s">
        <v>1</v>
      </c>
      <c r="L31" s="34" t="s">
        <v>40</v>
      </c>
    </row>
    <row r="32" spans="1:12" s="4" customFormat="1" ht="16.5" customHeight="1" x14ac:dyDescent="0.3">
      <c r="A32" s="29" t="s">
        <v>2</v>
      </c>
      <c r="B32" s="24" t="s">
        <v>45</v>
      </c>
      <c r="C32" s="12"/>
      <c r="D32" s="12"/>
      <c r="E32" s="12"/>
      <c r="F32" s="12"/>
      <c r="G32" s="12"/>
      <c r="H32" s="12"/>
      <c r="I32" s="12"/>
      <c r="J32" s="13" t="s">
        <v>3</v>
      </c>
      <c r="K32" s="26" t="s">
        <v>4</v>
      </c>
      <c r="L32" s="27" t="s">
        <v>5</v>
      </c>
    </row>
    <row r="33" spans="1:13" s="4" customFormat="1" ht="16.5" customHeight="1" x14ac:dyDescent="0.3">
      <c r="A33" s="10"/>
      <c r="B33" s="10"/>
      <c r="C33" s="10"/>
      <c r="D33" s="10"/>
      <c r="E33" s="10"/>
      <c r="F33" s="10"/>
      <c r="G33" s="10"/>
      <c r="H33" s="10"/>
      <c r="I33" s="10"/>
      <c r="J33" s="11"/>
      <c r="L33" s="23"/>
    </row>
    <row r="34" spans="1:13" s="4" customFormat="1" ht="16.5" customHeight="1" x14ac:dyDescent="0.3">
      <c r="A34" s="28" t="s">
        <v>36</v>
      </c>
      <c r="B34" s="3"/>
      <c r="C34" s="28"/>
      <c r="D34" s="3"/>
      <c r="E34" s="3"/>
      <c r="F34" s="3"/>
      <c r="G34" s="3"/>
      <c r="H34" s="3"/>
      <c r="I34" s="3"/>
      <c r="J34" s="3"/>
      <c r="K34" s="3"/>
      <c r="L34" s="3"/>
    </row>
    <row r="35" spans="1:13" s="4" customFormat="1" ht="16.5" customHeight="1" x14ac:dyDescent="0.3">
      <c r="A35" s="3"/>
      <c r="B35" s="3"/>
      <c r="C35" s="3"/>
      <c r="D35" s="3"/>
      <c r="E35" s="3"/>
      <c r="F35" s="3"/>
      <c r="G35" s="3"/>
      <c r="H35" s="3"/>
      <c r="I35" s="3"/>
      <c r="J35" s="3"/>
      <c r="K35" s="1"/>
      <c r="L35" s="1"/>
    </row>
    <row r="36" spans="1:13" s="4" customFormat="1" ht="16.5" customHeight="1" x14ac:dyDescent="0.3">
      <c r="A36" s="25"/>
      <c r="B36" s="24"/>
      <c r="C36" s="24"/>
      <c r="D36" s="24"/>
      <c r="E36" s="25" t="s">
        <v>43</v>
      </c>
      <c r="F36" s="24"/>
      <c r="G36" s="24"/>
      <c r="H36" s="24"/>
      <c r="I36" s="24"/>
      <c r="J36" s="24"/>
      <c r="K36" s="24"/>
      <c r="L36" s="32" t="s">
        <v>35</v>
      </c>
    </row>
    <row r="37" spans="1:13" s="4" customFormat="1" ht="16.5" customHeight="1" x14ac:dyDescent="0.3">
      <c r="A37" s="383" t="s">
        <v>38</v>
      </c>
      <c r="B37" s="14" t="s">
        <v>6</v>
      </c>
      <c r="C37" s="15"/>
      <c r="D37" s="172" t="s">
        <v>238</v>
      </c>
      <c r="E37" s="17"/>
      <c r="F37" s="15"/>
      <c r="G37" s="365" t="s">
        <v>181</v>
      </c>
      <c r="H37" s="462" t="s">
        <v>239</v>
      </c>
      <c r="I37" s="365" t="s">
        <v>99</v>
      </c>
      <c r="J37" s="14" t="s">
        <v>8</v>
      </c>
      <c r="K37" s="17"/>
      <c r="L37" s="17"/>
    </row>
    <row r="38" spans="1:13" s="4" customFormat="1" ht="16.5" customHeight="1" x14ac:dyDescent="0.3">
      <c r="A38" s="384"/>
      <c r="B38" s="363" t="s">
        <v>10</v>
      </c>
      <c r="C38" s="16" t="s">
        <v>11</v>
      </c>
      <c r="D38" s="416" t="s">
        <v>12</v>
      </c>
      <c r="E38" s="363" t="s">
        <v>13</v>
      </c>
      <c r="F38" s="363" t="s">
        <v>39</v>
      </c>
      <c r="G38" s="367"/>
      <c r="H38" s="463"/>
      <c r="I38" s="367"/>
      <c r="J38" s="494" t="s">
        <v>240</v>
      </c>
      <c r="K38" s="173" t="s">
        <v>241</v>
      </c>
      <c r="L38" s="173" t="s">
        <v>242</v>
      </c>
    </row>
    <row r="39" spans="1:13" s="4" customFormat="1" ht="31.5" customHeight="1" x14ac:dyDescent="0.3">
      <c r="A39" s="385"/>
      <c r="B39" s="364"/>
      <c r="C39" s="6" t="s">
        <v>10</v>
      </c>
      <c r="D39" s="364"/>
      <c r="E39" s="364"/>
      <c r="F39" s="364"/>
      <c r="G39" s="366"/>
      <c r="H39" s="464"/>
      <c r="I39" s="366"/>
      <c r="J39" s="364"/>
      <c r="K39" s="174" t="s">
        <v>243</v>
      </c>
      <c r="L39" s="174" t="s">
        <v>244</v>
      </c>
    </row>
    <row r="40" spans="1:13" s="7" customFormat="1" ht="20.100000000000001" customHeight="1" x14ac:dyDescent="0.3">
      <c r="A40" s="30" t="s">
        <v>42</v>
      </c>
      <c r="B40" s="40">
        <v>212873</v>
      </c>
      <c r="C40" s="39">
        <v>20814</v>
      </c>
      <c r="D40" s="35">
        <f t="shared" ref="D40:L40" si="1">SUM(D42:D58)</f>
        <v>199729</v>
      </c>
      <c r="E40" s="35">
        <f t="shared" si="1"/>
        <v>133675</v>
      </c>
      <c r="F40" s="35">
        <f t="shared" si="1"/>
        <v>66054</v>
      </c>
      <c r="G40" s="35">
        <f>SUM(G42:G58)</f>
        <v>115951</v>
      </c>
      <c r="H40" s="35">
        <f>SUM(H42:H58)</f>
        <v>38902</v>
      </c>
      <c r="I40" s="35">
        <f t="shared" si="1"/>
        <v>1718601</v>
      </c>
      <c r="J40" s="35">
        <f t="shared" si="1"/>
        <v>626961</v>
      </c>
      <c r="K40" s="36">
        <f t="shared" si="1"/>
        <v>559131</v>
      </c>
      <c r="L40" s="36">
        <f t="shared" si="1"/>
        <v>257093</v>
      </c>
      <c r="M40" s="38" t="s">
        <v>37</v>
      </c>
    </row>
    <row r="41" spans="1:13" s="7" customFormat="1" ht="20.100000000000001" customHeight="1" x14ac:dyDescent="0.3">
      <c r="A41" s="30"/>
      <c r="B41" s="41"/>
      <c r="C41" s="39"/>
      <c r="D41" s="35"/>
      <c r="E41" s="35"/>
      <c r="F41" s="35"/>
      <c r="G41" s="63"/>
      <c r="H41" s="63"/>
      <c r="I41" s="35"/>
      <c r="J41" s="35"/>
      <c r="K41" s="36"/>
      <c r="L41" s="36"/>
    </row>
    <row r="42" spans="1:13" s="7" customFormat="1" ht="20.100000000000001" customHeight="1" x14ac:dyDescent="0.3">
      <c r="A42" s="30" t="s">
        <v>24</v>
      </c>
      <c r="B42" s="41">
        <v>64</v>
      </c>
      <c r="C42" s="39">
        <v>0</v>
      </c>
      <c r="D42" s="35">
        <v>59</v>
      </c>
      <c r="E42" s="35">
        <v>48</v>
      </c>
      <c r="F42" s="35">
        <v>11</v>
      </c>
      <c r="G42" s="134">
        <v>240</v>
      </c>
      <c r="H42" s="134">
        <v>21</v>
      </c>
      <c r="I42" s="35">
        <v>0</v>
      </c>
      <c r="J42" s="35">
        <v>626961</v>
      </c>
      <c r="K42" s="36">
        <v>559131</v>
      </c>
      <c r="L42" s="36">
        <v>257093</v>
      </c>
    </row>
    <row r="43" spans="1:13" s="7" customFormat="1" ht="20.100000000000001" customHeight="1" x14ac:dyDescent="0.3">
      <c r="A43" s="30" t="s">
        <v>26</v>
      </c>
      <c r="B43" s="41" t="s">
        <v>3</v>
      </c>
      <c r="C43" s="39"/>
      <c r="D43" s="35"/>
      <c r="E43" s="35"/>
      <c r="F43" s="35"/>
      <c r="G43" s="134"/>
      <c r="H43" s="134"/>
      <c r="I43" s="35"/>
      <c r="J43" s="35"/>
      <c r="K43" s="36"/>
      <c r="L43" s="36"/>
    </row>
    <row r="44" spans="1:13" s="7" customFormat="1" ht="20.100000000000001" customHeight="1" x14ac:dyDescent="0.3">
      <c r="A44" s="30" t="s">
        <v>25</v>
      </c>
      <c r="B44" s="41">
        <v>7683</v>
      </c>
      <c r="C44" s="39">
        <v>0</v>
      </c>
      <c r="D44" s="35">
        <v>6031</v>
      </c>
      <c r="E44" s="35">
        <v>4926</v>
      </c>
      <c r="F44" s="35">
        <v>1105</v>
      </c>
      <c r="G44" s="135">
        <v>4623</v>
      </c>
      <c r="H44" s="135">
        <v>979</v>
      </c>
      <c r="I44" s="35">
        <v>2</v>
      </c>
      <c r="J44" s="35">
        <v>0</v>
      </c>
      <c r="K44" s="36">
        <v>0</v>
      </c>
      <c r="L44" s="36">
        <v>0</v>
      </c>
    </row>
    <row r="45" spans="1:13" s="7" customFormat="1" ht="20.100000000000001" customHeight="1" x14ac:dyDescent="0.3">
      <c r="A45" s="30"/>
      <c r="B45" s="41" t="s">
        <v>3</v>
      </c>
      <c r="C45" s="39"/>
      <c r="D45" s="35"/>
      <c r="E45" s="35"/>
      <c r="F45" s="35"/>
      <c r="G45" s="134"/>
      <c r="H45" s="134"/>
      <c r="I45" s="35" t="s">
        <v>3</v>
      </c>
      <c r="J45" s="35"/>
      <c r="K45" s="36"/>
      <c r="L45" s="36"/>
    </row>
    <row r="46" spans="1:13" s="7" customFormat="1" ht="20.100000000000001" customHeight="1" x14ac:dyDescent="0.3">
      <c r="A46" s="30" t="s">
        <v>27</v>
      </c>
      <c r="B46" s="41">
        <v>43385</v>
      </c>
      <c r="C46" s="39">
        <v>0</v>
      </c>
      <c r="D46" s="35">
        <v>38635</v>
      </c>
      <c r="E46" s="35">
        <v>29509</v>
      </c>
      <c r="F46" s="35">
        <v>9126</v>
      </c>
      <c r="G46" s="135">
        <v>22953</v>
      </c>
      <c r="H46" s="135">
        <v>6080</v>
      </c>
      <c r="I46" s="35">
        <v>57</v>
      </c>
      <c r="J46" s="35">
        <v>0</v>
      </c>
      <c r="K46" s="36">
        <v>0</v>
      </c>
      <c r="L46" s="36">
        <v>0</v>
      </c>
    </row>
    <row r="47" spans="1:13" s="7" customFormat="1" ht="20.100000000000001" customHeight="1" x14ac:dyDescent="0.3">
      <c r="A47" s="30"/>
      <c r="B47" s="41" t="s">
        <v>3</v>
      </c>
      <c r="C47" s="39"/>
      <c r="D47" s="35"/>
      <c r="E47" s="35"/>
      <c r="F47" s="35"/>
      <c r="G47" s="134"/>
      <c r="H47" s="134"/>
      <c r="I47" s="35" t="s">
        <v>3</v>
      </c>
      <c r="J47" s="35"/>
      <c r="K47" s="36"/>
      <c r="L47" s="36"/>
    </row>
    <row r="48" spans="1:13" s="7" customFormat="1" ht="20.100000000000001" customHeight="1" x14ac:dyDescent="0.3">
      <c r="A48" s="30" t="s">
        <v>28</v>
      </c>
      <c r="B48" s="41">
        <v>81829</v>
      </c>
      <c r="C48" s="39">
        <v>0</v>
      </c>
      <c r="D48" s="35">
        <v>74702</v>
      </c>
      <c r="E48" s="35">
        <v>51546</v>
      </c>
      <c r="F48" s="35">
        <v>23156</v>
      </c>
      <c r="G48" s="135">
        <v>32120</v>
      </c>
      <c r="H48" s="135">
        <v>10988</v>
      </c>
      <c r="I48" s="35">
        <v>9152</v>
      </c>
      <c r="J48" s="35">
        <v>0</v>
      </c>
      <c r="K48" s="36">
        <v>0</v>
      </c>
      <c r="L48" s="36">
        <v>0</v>
      </c>
    </row>
    <row r="49" spans="1:12" s="7" customFormat="1" ht="20.100000000000001" customHeight="1" x14ac:dyDescent="0.3">
      <c r="A49" s="30"/>
      <c r="B49" s="41" t="s">
        <v>3</v>
      </c>
      <c r="C49" s="39"/>
      <c r="D49" s="35"/>
      <c r="E49" s="35"/>
      <c r="F49" s="35"/>
      <c r="G49" s="134"/>
      <c r="H49" s="134"/>
      <c r="I49" s="35" t="s">
        <v>3</v>
      </c>
      <c r="J49" s="35"/>
      <c r="K49" s="36"/>
      <c r="L49" s="36"/>
    </row>
    <row r="50" spans="1:12" s="7" customFormat="1" ht="20.100000000000001" customHeight="1" x14ac:dyDescent="0.3">
      <c r="A50" s="30" t="s">
        <v>29</v>
      </c>
      <c r="B50" s="41">
        <v>59198</v>
      </c>
      <c r="C50" s="39">
        <v>0</v>
      </c>
      <c r="D50" s="35">
        <v>58350</v>
      </c>
      <c r="E50" s="35">
        <v>36493</v>
      </c>
      <c r="F50" s="35">
        <v>21857</v>
      </c>
      <c r="G50" s="135">
        <v>27785</v>
      </c>
      <c r="H50" s="135">
        <v>10394</v>
      </c>
      <c r="I50" s="35">
        <v>249012</v>
      </c>
      <c r="J50" s="35">
        <v>0</v>
      </c>
      <c r="K50" s="36">
        <v>0</v>
      </c>
      <c r="L50" s="36">
        <v>0</v>
      </c>
    </row>
    <row r="51" spans="1:12" s="7" customFormat="1" ht="20.100000000000001" customHeight="1" x14ac:dyDescent="0.3">
      <c r="A51" s="30"/>
      <c r="B51" s="41" t="s">
        <v>3</v>
      </c>
      <c r="C51" s="39"/>
      <c r="D51" s="35"/>
      <c r="E51" s="35"/>
      <c r="F51" s="35"/>
      <c r="G51" s="134"/>
      <c r="H51" s="134"/>
      <c r="I51" s="35" t="s">
        <v>3</v>
      </c>
      <c r="J51" s="35"/>
      <c r="K51" s="36"/>
      <c r="L51" s="36"/>
    </row>
    <row r="52" spans="1:12" s="7" customFormat="1" ht="20.100000000000001" customHeight="1" x14ac:dyDescent="0.3">
      <c r="A52" s="30" t="s">
        <v>30</v>
      </c>
      <c r="B52" s="41">
        <v>18246</v>
      </c>
      <c r="C52" s="39">
        <v>18335</v>
      </c>
      <c r="D52" s="35">
        <v>19263</v>
      </c>
      <c r="E52" s="35">
        <v>9984</v>
      </c>
      <c r="F52" s="35">
        <v>9279</v>
      </c>
      <c r="G52" s="135">
        <v>18552</v>
      </c>
      <c r="H52" s="135">
        <v>7096</v>
      </c>
      <c r="I52" s="35">
        <v>270370</v>
      </c>
      <c r="J52" s="35">
        <v>0</v>
      </c>
      <c r="K52" s="36">
        <v>0</v>
      </c>
      <c r="L52" s="36">
        <v>0</v>
      </c>
    </row>
    <row r="53" spans="1:12" s="7" customFormat="1" ht="20.100000000000001" customHeight="1" x14ac:dyDescent="0.3">
      <c r="A53" s="30"/>
      <c r="B53" s="41" t="s">
        <v>3</v>
      </c>
      <c r="C53" s="39" t="s">
        <v>3</v>
      </c>
      <c r="D53" s="35"/>
      <c r="E53" s="35"/>
      <c r="F53" s="35"/>
      <c r="G53" s="134"/>
      <c r="H53" s="134"/>
      <c r="I53" s="35" t="s">
        <v>3</v>
      </c>
      <c r="J53" s="35"/>
      <c r="K53" s="36"/>
      <c r="L53" s="36"/>
    </row>
    <row r="54" spans="1:12" s="7" customFormat="1" ht="20.100000000000001" customHeight="1" x14ac:dyDescent="0.3">
      <c r="A54" s="30" t="s">
        <v>31</v>
      </c>
      <c r="B54" s="41">
        <v>2380</v>
      </c>
      <c r="C54" s="39">
        <v>2391</v>
      </c>
      <c r="D54" s="35">
        <v>2605</v>
      </c>
      <c r="E54" s="35">
        <v>1141</v>
      </c>
      <c r="F54" s="35">
        <v>1464</v>
      </c>
      <c r="G54" s="135">
        <v>7802</v>
      </c>
      <c r="H54" s="135">
        <v>2930</v>
      </c>
      <c r="I54" s="35">
        <v>286523</v>
      </c>
      <c r="J54" s="35">
        <v>0</v>
      </c>
      <c r="K54" s="36">
        <v>0</v>
      </c>
      <c r="L54" s="36">
        <v>0</v>
      </c>
    </row>
    <row r="55" spans="1:12" s="7" customFormat="1" ht="20.100000000000001" customHeight="1" x14ac:dyDescent="0.3">
      <c r="A55" s="30"/>
      <c r="B55" s="41" t="s">
        <v>3</v>
      </c>
      <c r="C55" s="39" t="s">
        <v>3</v>
      </c>
      <c r="D55" s="35"/>
      <c r="E55" s="35"/>
      <c r="F55" s="35"/>
      <c r="G55" s="134"/>
      <c r="H55" s="134"/>
      <c r="I55" s="35" t="s">
        <v>37</v>
      </c>
      <c r="J55" s="35"/>
      <c r="K55" s="36"/>
      <c r="L55" s="36"/>
    </row>
    <row r="56" spans="1:12" s="7" customFormat="1" ht="20.100000000000001" customHeight="1" x14ac:dyDescent="0.3">
      <c r="A56" s="30" t="s">
        <v>32</v>
      </c>
      <c r="B56" s="41">
        <v>74</v>
      </c>
      <c r="C56" s="39">
        <v>74</v>
      </c>
      <c r="D56" s="35">
        <v>83</v>
      </c>
      <c r="E56" s="35">
        <v>28</v>
      </c>
      <c r="F56" s="35">
        <v>55</v>
      </c>
      <c r="G56" s="135">
        <v>1258</v>
      </c>
      <c r="H56" s="135">
        <v>352</v>
      </c>
      <c r="I56" s="35">
        <v>265001</v>
      </c>
      <c r="J56" s="35">
        <v>0</v>
      </c>
      <c r="K56" s="36">
        <v>0</v>
      </c>
      <c r="L56" s="36">
        <v>0</v>
      </c>
    </row>
    <row r="57" spans="1:12" s="7" customFormat="1" ht="20.100000000000001" customHeight="1" x14ac:dyDescent="0.3">
      <c r="A57" s="30"/>
      <c r="B57" s="41" t="s">
        <v>3</v>
      </c>
      <c r="C57" s="39" t="s">
        <v>3</v>
      </c>
      <c r="D57" s="35"/>
      <c r="E57" s="35"/>
      <c r="F57" s="35"/>
      <c r="G57" s="134"/>
      <c r="H57" s="134"/>
      <c r="I57" s="35" t="s">
        <v>3</v>
      </c>
      <c r="J57" s="35"/>
      <c r="K57" s="36"/>
      <c r="L57" s="36"/>
    </row>
    <row r="58" spans="1:12" s="7" customFormat="1" ht="20.100000000000001" customHeight="1" x14ac:dyDescent="0.3">
      <c r="A58" s="30" t="s">
        <v>33</v>
      </c>
      <c r="B58" s="41">
        <v>14</v>
      </c>
      <c r="C58" s="39">
        <v>14</v>
      </c>
      <c r="D58" s="35">
        <v>1</v>
      </c>
      <c r="E58" s="35">
        <v>0</v>
      </c>
      <c r="F58" s="35">
        <v>1</v>
      </c>
      <c r="G58" s="134">
        <v>618</v>
      </c>
      <c r="H58" s="134">
        <v>62</v>
      </c>
      <c r="I58" s="35">
        <v>638484</v>
      </c>
      <c r="J58" s="35">
        <v>0</v>
      </c>
      <c r="K58" s="36">
        <v>0</v>
      </c>
      <c r="L58" s="36">
        <v>0</v>
      </c>
    </row>
    <row r="59" spans="1:12" s="7" customFormat="1" ht="20.100000000000001" customHeight="1" x14ac:dyDescent="0.3">
      <c r="A59" s="31"/>
      <c r="B59" s="18"/>
      <c r="C59" s="9"/>
      <c r="D59" s="9"/>
      <c r="E59" s="9"/>
      <c r="F59" s="9"/>
      <c r="G59" s="9"/>
      <c r="H59" s="9"/>
      <c r="I59" s="9"/>
      <c r="J59" s="9"/>
      <c r="K59" s="19"/>
      <c r="L59" s="19"/>
    </row>
    <row r="60" spans="1:12" s="4" customFormat="1" ht="16.5" customHeight="1" x14ac:dyDescent="0.3">
      <c r="A60" s="20" t="s">
        <v>21</v>
      </c>
      <c r="B60" s="8"/>
      <c r="C60" s="20" t="s">
        <v>20</v>
      </c>
      <c r="D60" s="20"/>
      <c r="E60" s="20"/>
      <c r="F60" s="20" t="s">
        <v>19</v>
      </c>
      <c r="I60" s="37" t="s">
        <v>37</v>
      </c>
      <c r="J60" s="8" t="s">
        <v>18</v>
      </c>
      <c r="K60" s="22"/>
      <c r="L60" s="21"/>
    </row>
    <row r="61" spans="1:12" s="4" customFormat="1" ht="16.5" customHeight="1" x14ac:dyDescent="0.3">
      <c r="C61" s="23" t="s">
        <v>37</v>
      </c>
      <c r="F61" s="4" t="s">
        <v>22</v>
      </c>
      <c r="J61" s="21"/>
      <c r="K61" s="21"/>
      <c r="L61" s="21"/>
    </row>
    <row r="62" spans="1:12" s="4" customFormat="1" ht="16.5" customHeight="1" x14ac:dyDescent="0.3">
      <c r="J62" s="21"/>
      <c r="K62" s="33" t="s">
        <v>37</v>
      </c>
      <c r="L62" s="21"/>
    </row>
    <row r="63" spans="1:12" s="4" customFormat="1" ht="16.5" customHeight="1" x14ac:dyDescent="0.3">
      <c r="J63" s="21"/>
      <c r="K63" s="33"/>
      <c r="L63" s="21"/>
    </row>
    <row r="64" spans="1:12" s="4" customFormat="1" ht="16.5" customHeight="1" x14ac:dyDescent="0.3">
      <c r="J64" s="21"/>
      <c r="K64" s="33"/>
      <c r="L64" s="21"/>
    </row>
    <row r="65" spans="1:1" s="4" customFormat="1" ht="16.5" customHeight="1" x14ac:dyDescent="0.3">
      <c r="A65" s="4" t="s">
        <v>23</v>
      </c>
    </row>
    <row r="66" spans="1:1" s="4" customFormat="1" ht="16.5" customHeight="1" x14ac:dyDescent="0.3">
      <c r="A66" s="23" t="s">
        <v>37</v>
      </c>
    </row>
    <row r="67" spans="1:1" s="4" customFormat="1" ht="16.5" customHeight="1" x14ac:dyDescent="0.3"/>
    <row r="68" spans="1:1" s="4" customFormat="1" ht="16.5" customHeight="1" x14ac:dyDescent="0.3"/>
    <row r="69" spans="1:1" s="4" customFormat="1" ht="16.5" customHeight="1" x14ac:dyDescent="0.3"/>
    <row r="70" spans="1:1" s="4" customFormat="1" ht="16.5" customHeight="1" x14ac:dyDescent="0.3"/>
    <row r="71" spans="1:1" s="4" customFormat="1" ht="16.5" customHeight="1" x14ac:dyDescent="0.3"/>
    <row r="72" spans="1:1" s="4" customFormat="1" ht="16.5" customHeight="1" x14ac:dyDescent="0.3"/>
    <row r="73" spans="1:1" s="4" customFormat="1" ht="16.5" customHeight="1" x14ac:dyDescent="0.3"/>
    <row r="74" spans="1:1" s="4" customFormat="1" ht="16.5" customHeight="1" x14ac:dyDescent="0.3"/>
    <row r="75" spans="1:1" s="4" customFormat="1" ht="16.5" customHeight="1" x14ac:dyDescent="0.3"/>
    <row r="76" spans="1:1" s="4" customFormat="1" ht="16.5" customHeight="1" x14ac:dyDescent="0.3"/>
    <row r="77" spans="1:1" s="4" customFormat="1" ht="16.5" customHeight="1" x14ac:dyDescent="0.3"/>
    <row r="78" spans="1:1" s="4" customFormat="1" ht="16.5" customHeight="1" x14ac:dyDescent="0.3"/>
    <row r="79" spans="1:1" s="4" customFormat="1" ht="16.5" customHeight="1" x14ac:dyDescent="0.3"/>
    <row r="80" spans="1:1" s="4" customFormat="1" ht="16.5" customHeight="1" x14ac:dyDescent="0.3"/>
  </sheetData>
  <mergeCells count="18">
    <mergeCell ref="J9:J10"/>
    <mergeCell ref="H8:H10"/>
    <mergeCell ref="A8:A10"/>
    <mergeCell ref="B9:B10"/>
    <mergeCell ref="D9:D10"/>
    <mergeCell ref="E9:E10"/>
    <mergeCell ref="F9:F10"/>
    <mergeCell ref="G8:G10"/>
    <mergeCell ref="I8:I10"/>
    <mergeCell ref="J38:J39"/>
    <mergeCell ref="A37:A39"/>
    <mergeCell ref="G37:G39"/>
    <mergeCell ref="I37:I39"/>
    <mergeCell ref="B38:B39"/>
    <mergeCell ref="D38:D39"/>
    <mergeCell ref="E38:E39"/>
    <mergeCell ref="F38:F39"/>
    <mergeCell ref="H37:H39"/>
  </mergeCells>
  <phoneticPr fontId="4" type="noConversion"/>
  <printOptions horizontalCentered="1" verticalCentered="1"/>
  <pageMargins left="0.25" right="0.25" top="0.75" bottom="0.75" header="0.3" footer="0.3"/>
  <pageSetup paperSize="9" scale="35" firstPageNumber="133" orientation="landscape" r:id="rId1"/>
  <rowBreaks count="1" manualBreakCount="1">
    <brk id="29"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L79"/>
  <sheetViews>
    <sheetView zoomScale="90" zoomScaleNormal="90" workbookViewId="0">
      <selection activeCell="B9" sqref="B9:B10"/>
    </sheetView>
  </sheetViews>
  <sheetFormatPr defaultColWidth="11" defaultRowHeight="11.4" x14ac:dyDescent="0.25"/>
  <cols>
    <col min="1" max="1" width="15.88671875" style="2" customWidth="1"/>
    <col min="2" max="2" width="11.33203125" style="2" customWidth="1"/>
    <col min="3" max="3" width="11.44140625" style="2" customWidth="1"/>
    <col min="4" max="4" width="11.77734375" style="2" customWidth="1"/>
    <col min="5" max="5" width="12.21875" style="2" customWidth="1"/>
    <col min="6" max="6" width="11.109375" style="2" customWidth="1"/>
    <col min="7" max="7" width="12.109375" style="2" customWidth="1"/>
    <col min="8" max="8" width="9.6640625" style="2" customWidth="1"/>
    <col min="9" max="9" width="12.21875" style="2" customWidth="1"/>
    <col min="10" max="10" width="10.88671875" style="2" customWidth="1"/>
    <col min="11" max="11" width="11.6640625" style="1" customWidth="1"/>
    <col min="12" max="12" width="10.33203125" style="1" customWidth="1"/>
    <col min="13" max="16384" width="11" style="1"/>
  </cols>
  <sheetData>
    <row r="1" spans="1:12" s="4" customFormat="1" ht="16.5" customHeight="1" x14ac:dyDescent="0.3">
      <c r="A1" s="29" t="s">
        <v>0</v>
      </c>
      <c r="B1" s="10"/>
      <c r="C1" s="10"/>
      <c r="D1" s="10"/>
      <c r="E1" s="10"/>
      <c r="F1" s="10"/>
      <c r="G1" s="10"/>
      <c r="H1" s="10"/>
      <c r="I1" s="10"/>
      <c r="J1" s="10"/>
      <c r="K1" s="26" t="s">
        <v>1</v>
      </c>
      <c r="L1" s="34" t="s">
        <v>46</v>
      </c>
    </row>
    <row r="2" spans="1:12" s="4" customFormat="1" ht="16.5" customHeight="1" x14ac:dyDescent="0.3">
      <c r="A2" s="29" t="s">
        <v>2</v>
      </c>
      <c r="B2" s="24" t="s">
        <v>47</v>
      </c>
      <c r="C2" s="12"/>
      <c r="D2" s="12"/>
      <c r="E2" s="12"/>
      <c r="F2" s="12"/>
      <c r="G2" s="12"/>
      <c r="H2" s="12"/>
      <c r="I2" s="12"/>
      <c r="J2" s="13" t="s">
        <v>3</v>
      </c>
      <c r="K2" s="26" t="s">
        <v>4</v>
      </c>
      <c r="L2" s="27" t="s">
        <v>5</v>
      </c>
    </row>
    <row r="3" spans="1:12" s="4" customFormat="1" ht="16.5" customHeight="1" x14ac:dyDescent="0.3">
      <c r="A3" s="10"/>
      <c r="B3" s="10"/>
      <c r="C3" s="10"/>
      <c r="D3" s="10"/>
      <c r="E3" s="10"/>
      <c r="F3" s="10"/>
      <c r="G3" s="10"/>
      <c r="H3" s="10"/>
      <c r="I3" s="10"/>
      <c r="J3" s="11"/>
      <c r="L3" s="23"/>
    </row>
    <row r="4" spans="1:12" ht="16.5" customHeight="1" x14ac:dyDescent="0.25">
      <c r="A4" s="28" t="s">
        <v>48</v>
      </c>
      <c r="B4" s="3"/>
      <c r="C4" s="28"/>
      <c r="D4" s="3"/>
      <c r="E4" s="3"/>
      <c r="F4" s="3"/>
      <c r="G4" s="3"/>
      <c r="H4" s="3"/>
      <c r="I4" s="3"/>
      <c r="J4" s="3"/>
      <c r="K4" s="3"/>
      <c r="L4" s="3"/>
    </row>
    <row r="5" spans="1:12" ht="16.5" customHeight="1" x14ac:dyDescent="0.25">
      <c r="A5" s="3"/>
      <c r="B5" s="3"/>
      <c r="C5" s="3"/>
      <c r="D5" s="3"/>
      <c r="E5" s="3"/>
      <c r="F5" s="3"/>
      <c r="G5" s="3"/>
      <c r="H5" s="3"/>
      <c r="I5" s="3"/>
      <c r="J5" s="3"/>
    </row>
    <row r="6" spans="1:12" ht="16.5" customHeight="1" x14ac:dyDescent="0.3">
      <c r="A6" s="25"/>
      <c r="B6" s="24"/>
      <c r="C6" s="24"/>
      <c r="D6" s="24"/>
      <c r="E6" s="25" t="s">
        <v>49</v>
      </c>
      <c r="F6" s="24"/>
      <c r="G6" s="24"/>
      <c r="H6" s="24"/>
      <c r="I6" s="24"/>
      <c r="J6" s="24"/>
      <c r="K6" s="24"/>
      <c r="L6" s="32" t="s">
        <v>50</v>
      </c>
    </row>
    <row r="7" spans="1:12" s="5" customFormat="1" ht="25.2" customHeight="1" x14ac:dyDescent="0.3">
      <c r="A7" s="383" t="s">
        <v>9</v>
      </c>
      <c r="B7" s="14" t="s">
        <v>6</v>
      </c>
      <c r="C7" s="15"/>
      <c r="D7" s="172" t="s">
        <v>226</v>
      </c>
      <c r="E7" s="17"/>
      <c r="F7" s="15"/>
      <c r="G7" s="365" t="s">
        <v>187</v>
      </c>
      <c r="H7" s="462" t="s">
        <v>188</v>
      </c>
      <c r="I7" s="365" t="s">
        <v>51</v>
      </c>
      <c r="J7" s="14" t="s">
        <v>8</v>
      </c>
      <c r="K7" s="17"/>
      <c r="L7" s="17"/>
    </row>
    <row r="8" spans="1:12" s="5" customFormat="1" ht="25.2" customHeight="1" x14ac:dyDescent="0.3">
      <c r="A8" s="384"/>
      <c r="B8" s="363" t="s">
        <v>10</v>
      </c>
      <c r="C8" s="16" t="s">
        <v>11</v>
      </c>
      <c r="D8" s="416" t="s">
        <v>12</v>
      </c>
      <c r="E8" s="363" t="s">
        <v>13</v>
      </c>
      <c r="F8" s="363" t="s">
        <v>52</v>
      </c>
      <c r="G8" s="367"/>
      <c r="H8" s="463"/>
      <c r="I8" s="367"/>
      <c r="J8" s="363" t="s">
        <v>53</v>
      </c>
      <c r="K8" s="42" t="s">
        <v>54</v>
      </c>
      <c r="L8" s="42" t="s">
        <v>55</v>
      </c>
    </row>
    <row r="9" spans="1:12" s="5" customFormat="1" ht="25.2" customHeight="1" x14ac:dyDescent="0.3">
      <c r="A9" s="385"/>
      <c r="B9" s="364"/>
      <c r="C9" s="6" t="s">
        <v>10</v>
      </c>
      <c r="D9" s="364"/>
      <c r="E9" s="364"/>
      <c r="F9" s="364"/>
      <c r="G9" s="366"/>
      <c r="H9" s="464"/>
      <c r="I9" s="366"/>
      <c r="J9" s="364"/>
      <c r="K9" s="43" t="s">
        <v>56</v>
      </c>
      <c r="L9" s="43" t="s">
        <v>57</v>
      </c>
    </row>
    <row r="10" spans="1:12" s="7" customFormat="1" ht="25.2" customHeight="1" x14ac:dyDescent="0.3">
      <c r="A10" s="30" t="s">
        <v>58</v>
      </c>
      <c r="B10" s="349">
        <f>SUM(B12:B18)</f>
        <v>186841</v>
      </c>
      <c r="C10" s="350">
        <f t="shared" ref="C10:L10" si="0">SUM(C12:C18)</f>
        <v>16378</v>
      </c>
      <c r="D10" s="350">
        <f t="shared" si="0"/>
        <v>209783</v>
      </c>
      <c r="E10" s="350">
        <f t="shared" si="0"/>
        <v>141824</v>
      </c>
      <c r="F10" s="350">
        <f t="shared" si="0"/>
        <v>67959</v>
      </c>
      <c r="G10" s="350">
        <v>123754</v>
      </c>
      <c r="H10" s="350">
        <f>SUM(H12:H18)</f>
        <v>41586</v>
      </c>
      <c r="I10" s="350">
        <f t="shared" si="0"/>
        <v>1257240</v>
      </c>
      <c r="J10" s="350">
        <f t="shared" si="0"/>
        <v>393856</v>
      </c>
      <c r="K10" s="351">
        <f t="shared" si="0"/>
        <v>326772</v>
      </c>
      <c r="L10" s="351">
        <f t="shared" si="0"/>
        <v>179277</v>
      </c>
    </row>
    <row r="11" spans="1:12" s="7" customFormat="1" ht="25.2" customHeight="1" x14ac:dyDescent="0.3">
      <c r="A11" s="30"/>
      <c r="B11" s="352"/>
      <c r="C11" s="350"/>
      <c r="D11" s="350"/>
      <c r="E11" s="350"/>
      <c r="F11" s="350"/>
      <c r="G11" s="346"/>
      <c r="H11" s="346"/>
      <c r="I11" s="350"/>
      <c r="J11" s="350"/>
      <c r="K11" s="351"/>
      <c r="L11" s="351"/>
    </row>
    <row r="12" spans="1:12" s="7" customFormat="1" ht="25.2" customHeight="1" x14ac:dyDescent="0.3">
      <c r="A12" s="30" t="s">
        <v>14</v>
      </c>
      <c r="B12" s="352">
        <v>16978</v>
      </c>
      <c r="C12" s="350">
        <v>2594</v>
      </c>
      <c r="D12" s="350">
        <v>33117</v>
      </c>
      <c r="E12" s="350">
        <v>21328</v>
      </c>
      <c r="F12" s="350">
        <v>11789</v>
      </c>
      <c r="G12" s="124">
        <v>12029</v>
      </c>
      <c r="H12" s="124">
        <v>4892</v>
      </c>
      <c r="I12" s="350">
        <v>139548</v>
      </c>
      <c r="J12" s="350">
        <v>36208</v>
      </c>
      <c r="K12" s="351">
        <v>13414</v>
      </c>
      <c r="L12" s="351">
        <v>541</v>
      </c>
    </row>
    <row r="13" spans="1:12" s="7" customFormat="1" ht="25.2" customHeight="1" x14ac:dyDescent="0.3">
      <c r="A13" s="30"/>
      <c r="B13" s="352"/>
      <c r="C13" s="350"/>
      <c r="D13" s="350"/>
      <c r="E13" s="350"/>
      <c r="F13" s="350"/>
      <c r="G13" s="124"/>
      <c r="H13" s="124"/>
      <c r="I13" s="350"/>
      <c r="J13" s="350"/>
      <c r="K13" s="351"/>
      <c r="L13" s="351"/>
    </row>
    <row r="14" spans="1:12" s="7" customFormat="1" ht="25.2" customHeight="1" x14ac:dyDescent="0.3">
      <c r="A14" s="30" t="s">
        <v>15</v>
      </c>
      <c r="B14" s="352">
        <v>33722</v>
      </c>
      <c r="C14" s="350">
        <v>3471</v>
      </c>
      <c r="D14" s="350">
        <v>51532</v>
      </c>
      <c r="E14" s="350">
        <v>34938</v>
      </c>
      <c r="F14" s="350">
        <v>16594</v>
      </c>
      <c r="G14" s="124">
        <v>16827</v>
      </c>
      <c r="H14" s="124">
        <v>7072</v>
      </c>
      <c r="I14" s="350">
        <v>368607</v>
      </c>
      <c r="J14" s="350">
        <v>70131</v>
      </c>
      <c r="K14" s="351">
        <v>27749</v>
      </c>
      <c r="L14" s="351">
        <v>8290</v>
      </c>
    </row>
    <row r="15" spans="1:12" s="7" customFormat="1" ht="25.2" customHeight="1" x14ac:dyDescent="0.3">
      <c r="A15" s="30"/>
      <c r="B15" s="352"/>
      <c r="C15" s="350"/>
      <c r="D15" s="350"/>
      <c r="E15" s="350"/>
      <c r="F15" s="350"/>
      <c r="G15" s="124"/>
      <c r="H15" s="124"/>
      <c r="I15" s="350"/>
      <c r="J15" s="350"/>
      <c r="K15" s="351"/>
      <c r="L15" s="351"/>
    </row>
    <row r="16" spans="1:12" s="7" customFormat="1" ht="25.2" customHeight="1" x14ac:dyDescent="0.3">
      <c r="A16" s="30" t="s">
        <v>16</v>
      </c>
      <c r="B16" s="352">
        <v>46695</v>
      </c>
      <c r="C16" s="350">
        <v>3615</v>
      </c>
      <c r="D16" s="350">
        <v>55888</v>
      </c>
      <c r="E16" s="350">
        <v>38462</v>
      </c>
      <c r="F16" s="350">
        <v>17426</v>
      </c>
      <c r="G16" s="124">
        <v>25754</v>
      </c>
      <c r="H16" s="124">
        <v>8631</v>
      </c>
      <c r="I16" s="350">
        <v>216601</v>
      </c>
      <c r="J16" s="350">
        <v>57029</v>
      </c>
      <c r="K16" s="351">
        <v>25951</v>
      </c>
      <c r="L16" s="351">
        <v>6720</v>
      </c>
    </row>
    <row r="17" spans="1:12" s="7" customFormat="1" ht="25.2" customHeight="1" x14ac:dyDescent="0.3">
      <c r="A17" s="30"/>
      <c r="B17" s="352"/>
      <c r="C17" s="350"/>
      <c r="D17" s="350"/>
      <c r="E17" s="350"/>
      <c r="F17" s="350"/>
      <c r="G17" s="124"/>
      <c r="H17" s="124"/>
      <c r="I17" s="350"/>
      <c r="J17" s="350"/>
      <c r="K17" s="351"/>
      <c r="L17" s="351"/>
    </row>
    <row r="18" spans="1:12" s="7" customFormat="1" ht="25.2" customHeight="1" x14ac:dyDescent="0.3">
      <c r="A18" s="30" t="s">
        <v>17</v>
      </c>
      <c r="B18" s="352">
        <v>89446</v>
      </c>
      <c r="C18" s="350">
        <v>6698</v>
      </c>
      <c r="D18" s="350">
        <v>69246</v>
      </c>
      <c r="E18" s="350">
        <v>47096</v>
      </c>
      <c r="F18" s="350">
        <v>22150</v>
      </c>
      <c r="G18" s="124">
        <v>78491</v>
      </c>
      <c r="H18" s="124">
        <v>20991</v>
      </c>
      <c r="I18" s="350">
        <v>532484</v>
      </c>
      <c r="J18" s="350">
        <v>230488</v>
      </c>
      <c r="K18" s="351">
        <v>259658</v>
      </c>
      <c r="L18" s="351">
        <v>163726</v>
      </c>
    </row>
    <row r="19" spans="1:12" s="7" customFormat="1" ht="25.2" customHeight="1" x14ac:dyDescent="0.3">
      <c r="A19" s="30"/>
      <c r="B19" s="352"/>
      <c r="C19" s="350"/>
      <c r="D19" s="350"/>
      <c r="E19" s="350"/>
      <c r="F19" s="350"/>
      <c r="G19" s="124"/>
      <c r="H19" s="124"/>
      <c r="I19" s="350"/>
      <c r="J19" s="350"/>
      <c r="K19" s="351"/>
      <c r="L19" s="351"/>
    </row>
    <row r="20" spans="1:12" s="7" customFormat="1" ht="25.2" customHeight="1" x14ac:dyDescent="0.3">
      <c r="A20" s="133" t="s">
        <v>165</v>
      </c>
      <c r="B20" s="352"/>
      <c r="C20" s="350"/>
      <c r="D20" s="350"/>
      <c r="E20" s="350"/>
      <c r="F20" s="350"/>
      <c r="G20" s="124">
        <v>4</v>
      </c>
      <c r="H20" s="124"/>
      <c r="I20" s="350"/>
      <c r="J20" s="350"/>
      <c r="K20" s="351"/>
      <c r="L20" s="351"/>
    </row>
    <row r="21" spans="1:12" s="7" customFormat="1" ht="25.2" customHeight="1" x14ac:dyDescent="0.3">
      <c r="B21" s="353"/>
      <c r="C21" s="354"/>
      <c r="D21" s="354"/>
      <c r="E21" s="354"/>
      <c r="F21" s="354"/>
      <c r="G21" s="354"/>
      <c r="H21" s="354"/>
      <c r="I21" s="354"/>
      <c r="J21" s="354"/>
      <c r="K21" s="355"/>
      <c r="L21" s="355"/>
    </row>
    <row r="22" spans="1:12" s="4" customFormat="1" ht="25.2" customHeight="1" x14ac:dyDescent="0.3">
      <c r="A22" s="20" t="s">
        <v>21</v>
      </c>
      <c r="B22" s="8"/>
      <c r="C22" s="20" t="s">
        <v>20</v>
      </c>
      <c r="D22" s="20"/>
      <c r="E22" s="20"/>
      <c r="F22" s="20" t="s">
        <v>19</v>
      </c>
      <c r="G22" s="129"/>
      <c r="H22" s="129"/>
      <c r="I22" s="37" t="s">
        <v>59</v>
      </c>
      <c r="J22" s="8" t="s">
        <v>18</v>
      </c>
      <c r="K22" s="22"/>
      <c r="L22" s="21"/>
    </row>
    <row r="23" spans="1:12" s="4" customFormat="1" ht="25.2" customHeight="1" x14ac:dyDescent="0.3">
      <c r="C23" s="23" t="s">
        <v>59</v>
      </c>
      <c r="F23" s="4" t="s">
        <v>22</v>
      </c>
      <c r="J23" s="21"/>
      <c r="K23" s="21"/>
      <c r="L23" s="21"/>
    </row>
    <row r="24" spans="1:12" s="4" customFormat="1" ht="25.2" customHeight="1" x14ac:dyDescent="0.3">
      <c r="J24" s="21"/>
      <c r="K24" s="21"/>
      <c r="L24" s="21"/>
    </row>
    <row r="25" spans="1:12" s="4" customFormat="1" ht="16.5" customHeight="1" x14ac:dyDescent="0.3">
      <c r="J25" s="21"/>
      <c r="K25" s="21"/>
      <c r="L25" s="21"/>
    </row>
    <row r="26" spans="1:12" s="4" customFormat="1" ht="16.5" customHeight="1" x14ac:dyDescent="0.3">
      <c r="J26" s="21"/>
      <c r="K26" s="21"/>
      <c r="L26" s="21"/>
    </row>
    <row r="27" spans="1:12" s="4" customFormat="1" ht="16.5" customHeight="1" x14ac:dyDescent="0.3">
      <c r="A27" s="4" t="s">
        <v>23</v>
      </c>
    </row>
    <row r="28" spans="1:12" s="4" customFormat="1" ht="16.5" customHeight="1" x14ac:dyDescent="0.3">
      <c r="A28" s="23" t="s">
        <v>59</v>
      </c>
    </row>
    <row r="29" spans="1:12" s="4" customFormat="1" ht="16.5" customHeight="1" x14ac:dyDescent="0.3"/>
    <row r="30" spans="1:12" s="4" customFormat="1" ht="16.5" customHeight="1" x14ac:dyDescent="0.3">
      <c r="A30" s="29" t="s">
        <v>0</v>
      </c>
      <c r="B30" s="10"/>
      <c r="C30" s="10"/>
      <c r="D30" s="10"/>
      <c r="E30" s="10"/>
      <c r="F30" s="10"/>
      <c r="G30" s="10"/>
      <c r="H30" s="10"/>
      <c r="I30" s="10"/>
      <c r="J30" s="10"/>
      <c r="K30" s="26" t="s">
        <v>1</v>
      </c>
      <c r="L30" s="34" t="s">
        <v>46</v>
      </c>
    </row>
    <row r="31" spans="1:12" s="4" customFormat="1" ht="16.5" customHeight="1" x14ac:dyDescent="0.3">
      <c r="A31" s="29" t="s">
        <v>2</v>
      </c>
      <c r="B31" s="24" t="s">
        <v>47</v>
      </c>
      <c r="C31" s="12"/>
      <c r="D31" s="12"/>
      <c r="E31" s="12"/>
      <c r="F31" s="12"/>
      <c r="G31" s="12"/>
      <c r="H31" s="12"/>
      <c r="I31" s="12"/>
      <c r="J31" s="13" t="s">
        <v>3</v>
      </c>
      <c r="K31" s="26" t="s">
        <v>4</v>
      </c>
      <c r="L31" s="27" t="s">
        <v>5</v>
      </c>
    </row>
    <row r="32" spans="1:12" s="4" customFormat="1" ht="16.5" customHeight="1" x14ac:dyDescent="0.3">
      <c r="A32" s="10"/>
      <c r="B32" s="10"/>
      <c r="C32" s="10"/>
      <c r="D32" s="10"/>
      <c r="E32" s="10"/>
      <c r="F32" s="10"/>
      <c r="G32" s="10"/>
      <c r="H32" s="10"/>
      <c r="I32" s="10"/>
      <c r="J32" s="11"/>
      <c r="L32" s="23"/>
    </row>
    <row r="33" spans="1:12" s="4" customFormat="1" ht="16.5" customHeight="1" x14ac:dyDescent="0.3">
      <c r="A33" s="28" t="s">
        <v>60</v>
      </c>
      <c r="B33" s="3"/>
      <c r="C33" s="28"/>
      <c r="D33" s="3"/>
      <c r="E33" s="3"/>
      <c r="F33" s="3"/>
      <c r="G33" s="3"/>
      <c r="H33" s="3"/>
      <c r="I33" s="3"/>
      <c r="J33" s="3"/>
      <c r="K33" s="3"/>
      <c r="L33" s="3"/>
    </row>
    <row r="34" spans="1:12" s="4" customFormat="1" ht="10.5" customHeight="1" x14ac:dyDescent="0.3">
      <c r="A34" s="3"/>
      <c r="B34" s="3"/>
      <c r="C34" s="3"/>
      <c r="D34" s="3"/>
      <c r="E34" s="3"/>
      <c r="F34" s="3"/>
      <c r="G34" s="3"/>
      <c r="H34" s="3"/>
      <c r="I34" s="3"/>
      <c r="J34" s="3"/>
      <c r="K34" s="1"/>
      <c r="L34" s="1"/>
    </row>
    <row r="35" spans="1:12" s="4" customFormat="1" ht="16.5" customHeight="1" x14ac:dyDescent="0.3">
      <c r="A35" s="25"/>
      <c r="B35" s="24"/>
      <c r="C35" s="24"/>
      <c r="D35" s="24"/>
      <c r="E35" s="25" t="s">
        <v>49</v>
      </c>
      <c r="F35" s="24"/>
      <c r="G35" s="24"/>
      <c r="H35" s="24"/>
      <c r="I35" s="24"/>
      <c r="J35" s="24"/>
      <c r="K35" s="24"/>
      <c r="L35" s="32" t="s">
        <v>50</v>
      </c>
    </row>
    <row r="36" spans="1:12" s="4" customFormat="1" ht="16.5" customHeight="1" x14ac:dyDescent="0.3">
      <c r="A36" s="383" t="s">
        <v>61</v>
      </c>
      <c r="B36" s="14" t="s">
        <v>6</v>
      </c>
      <c r="C36" s="15"/>
      <c r="D36" s="172" t="s">
        <v>227</v>
      </c>
      <c r="E36" s="17"/>
      <c r="F36" s="15"/>
      <c r="G36" s="365" t="s">
        <v>189</v>
      </c>
      <c r="H36" s="462" t="s">
        <v>190</v>
      </c>
      <c r="I36" s="365" t="s">
        <v>51</v>
      </c>
      <c r="J36" s="14" t="s">
        <v>8</v>
      </c>
      <c r="K36" s="17"/>
      <c r="L36" s="17"/>
    </row>
    <row r="37" spans="1:12" s="4" customFormat="1" ht="16.5" customHeight="1" x14ac:dyDescent="0.3">
      <c r="A37" s="384"/>
      <c r="B37" s="363" t="s">
        <v>10</v>
      </c>
      <c r="C37" s="16" t="s">
        <v>11</v>
      </c>
      <c r="D37" s="416" t="s">
        <v>12</v>
      </c>
      <c r="E37" s="363" t="s">
        <v>13</v>
      </c>
      <c r="F37" s="363" t="s">
        <v>52</v>
      </c>
      <c r="G37" s="367"/>
      <c r="H37" s="463"/>
      <c r="I37" s="367"/>
      <c r="J37" s="363" t="s">
        <v>53</v>
      </c>
      <c r="K37" s="42" t="s">
        <v>54</v>
      </c>
      <c r="L37" s="42" t="s">
        <v>55</v>
      </c>
    </row>
    <row r="38" spans="1:12" s="4" customFormat="1" ht="45" customHeight="1" x14ac:dyDescent="0.3">
      <c r="A38" s="385"/>
      <c r="B38" s="364"/>
      <c r="C38" s="6" t="s">
        <v>10</v>
      </c>
      <c r="D38" s="364"/>
      <c r="E38" s="364"/>
      <c r="F38" s="364"/>
      <c r="G38" s="366"/>
      <c r="H38" s="464"/>
      <c r="I38" s="366"/>
      <c r="J38" s="364"/>
      <c r="K38" s="43" t="s">
        <v>56</v>
      </c>
      <c r="L38" s="43" t="s">
        <v>62</v>
      </c>
    </row>
    <row r="39" spans="1:12" s="7" customFormat="1" ht="20.100000000000001" customHeight="1" x14ac:dyDescent="0.3">
      <c r="A39" s="30" t="s">
        <v>63</v>
      </c>
      <c r="B39" s="44">
        <f>SUM(B41:B57)</f>
        <v>186841</v>
      </c>
      <c r="C39" s="35">
        <f t="shared" ref="C39:L39" si="1">SUM(C41:C57)</f>
        <v>16378</v>
      </c>
      <c r="D39" s="35">
        <f t="shared" si="1"/>
        <v>209783</v>
      </c>
      <c r="E39" s="35">
        <f t="shared" si="1"/>
        <v>141824</v>
      </c>
      <c r="F39" s="35">
        <f t="shared" si="1"/>
        <v>67959</v>
      </c>
      <c r="G39" s="35">
        <f>SUM(G41:G57)</f>
        <v>123754</v>
      </c>
      <c r="H39" s="35">
        <f>SUM(H41:H57)</f>
        <v>41586</v>
      </c>
      <c r="I39" s="35">
        <f t="shared" si="1"/>
        <v>1257240</v>
      </c>
      <c r="J39" s="35">
        <f t="shared" si="1"/>
        <v>393856</v>
      </c>
      <c r="K39" s="36">
        <f t="shared" si="1"/>
        <v>326772</v>
      </c>
      <c r="L39" s="36">
        <f t="shared" si="1"/>
        <v>179277</v>
      </c>
    </row>
    <row r="40" spans="1:12" s="7" customFormat="1" ht="10.5" customHeight="1" x14ac:dyDescent="0.3">
      <c r="A40" s="30"/>
      <c r="B40" s="45"/>
      <c r="C40" s="35"/>
      <c r="D40" s="35"/>
      <c r="E40" s="35"/>
      <c r="F40" s="35"/>
      <c r="G40" s="63"/>
      <c r="H40" s="63"/>
      <c r="I40" s="35"/>
      <c r="J40" s="35"/>
      <c r="K40" s="36"/>
      <c r="L40" s="36"/>
    </row>
    <row r="41" spans="1:12" s="7" customFormat="1" ht="20.100000000000001" customHeight="1" x14ac:dyDescent="0.3">
      <c r="A41" s="30" t="s">
        <v>64</v>
      </c>
      <c r="B41" s="45">
        <v>69</v>
      </c>
      <c r="C41" s="35">
        <v>0</v>
      </c>
      <c r="D41" s="35">
        <v>79</v>
      </c>
      <c r="E41" s="35">
        <v>62</v>
      </c>
      <c r="F41" s="35">
        <v>17</v>
      </c>
      <c r="G41" s="134">
        <v>390</v>
      </c>
      <c r="H41" s="134">
        <v>17</v>
      </c>
      <c r="I41" s="35">
        <v>22</v>
      </c>
      <c r="J41" s="35">
        <v>393856</v>
      </c>
      <c r="K41" s="36">
        <v>326772</v>
      </c>
      <c r="L41" s="36">
        <v>179277</v>
      </c>
    </row>
    <row r="42" spans="1:12" s="7" customFormat="1" ht="14.25" customHeight="1" x14ac:dyDescent="0.3">
      <c r="A42" s="30" t="s">
        <v>65</v>
      </c>
      <c r="B42" s="45" t="s">
        <v>59</v>
      </c>
      <c r="C42" s="35"/>
      <c r="D42" s="35"/>
      <c r="E42" s="35"/>
      <c r="F42" s="35"/>
      <c r="G42" s="134"/>
      <c r="H42" s="134"/>
      <c r="I42" s="35"/>
      <c r="J42" s="35"/>
      <c r="K42" s="36"/>
      <c r="L42" s="36"/>
    </row>
    <row r="43" spans="1:12" s="7" customFormat="1" ht="20.100000000000001" customHeight="1" x14ac:dyDescent="0.3">
      <c r="A43" s="30" t="s">
        <v>66</v>
      </c>
      <c r="B43" s="45">
        <v>7917</v>
      </c>
      <c r="C43" s="35">
        <v>0</v>
      </c>
      <c r="D43" s="35">
        <v>7154</v>
      </c>
      <c r="E43" s="35">
        <v>5913</v>
      </c>
      <c r="F43" s="35">
        <v>1241</v>
      </c>
      <c r="G43" s="135">
        <v>5464</v>
      </c>
      <c r="H43" s="135">
        <v>1216</v>
      </c>
      <c r="I43" s="35">
        <v>10</v>
      </c>
      <c r="J43" s="35">
        <v>0</v>
      </c>
      <c r="K43" s="36">
        <v>0</v>
      </c>
      <c r="L43" s="36">
        <v>0</v>
      </c>
    </row>
    <row r="44" spans="1:12" s="7" customFormat="1" ht="15.75" customHeight="1" x14ac:dyDescent="0.3">
      <c r="A44" s="30"/>
      <c r="B44" s="45"/>
      <c r="C44" s="35"/>
      <c r="D44" s="35"/>
      <c r="E44" s="35"/>
      <c r="F44" s="35"/>
      <c r="G44" s="134"/>
      <c r="H44" s="134"/>
      <c r="I44" s="35"/>
      <c r="J44" s="35"/>
      <c r="K44" s="36"/>
      <c r="L44" s="36"/>
    </row>
    <row r="45" spans="1:12" s="7" customFormat="1" ht="20.100000000000001" customHeight="1" x14ac:dyDescent="0.3">
      <c r="A45" s="30" t="s">
        <v>67</v>
      </c>
      <c r="B45" s="45">
        <v>41873</v>
      </c>
      <c r="C45" s="35">
        <v>0</v>
      </c>
      <c r="D45" s="35">
        <v>44516</v>
      </c>
      <c r="E45" s="35">
        <v>34217</v>
      </c>
      <c r="F45" s="35">
        <v>10299</v>
      </c>
      <c r="G45" s="135">
        <v>26267</v>
      </c>
      <c r="H45" s="135">
        <v>7099</v>
      </c>
      <c r="I45" s="35">
        <v>84</v>
      </c>
      <c r="J45" s="35">
        <v>0</v>
      </c>
      <c r="K45" s="36">
        <v>0</v>
      </c>
      <c r="L45" s="36">
        <v>0</v>
      </c>
    </row>
    <row r="46" spans="1:12" s="7" customFormat="1" ht="15.75" customHeight="1" x14ac:dyDescent="0.3">
      <c r="A46" s="30"/>
      <c r="B46" s="45"/>
      <c r="C46" s="35"/>
      <c r="D46" s="35"/>
      <c r="E46" s="35"/>
      <c r="F46" s="35"/>
      <c r="G46" s="134"/>
      <c r="H46" s="134"/>
      <c r="I46" s="35"/>
      <c r="J46" s="35"/>
      <c r="K46" s="36"/>
      <c r="L46" s="36"/>
    </row>
    <row r="47" spans="1:12" s="7" customFormat="1" ht="20.100000000000001" customHeight="1" x14ac:dyDescent="0.3">
      <c r="A47" s="30" t="s">
        <v>68</v>
      </c>
      <c r="B47" s="45">
        <v>71559</v>
      </c>
      <c r="C47" s="35">
        <v>0</v>
      </c>
      <c r="D47" s="35">
        <v>78594</v>
      </c>
      <c r="E47" s="35">
        <v>54766</v>
      </c>
      <c r="F47" s="35">
        <v>23828</v>
      </c>
      <c r="G47" s="135">
        <v>33377</v>
      </c>
      <c r="H47" s="135">
        <v>11560</v>
      </c>
      <c r="I47" s="35">
        <v>5771</v>
      </c>
      <c r="J47" s="35">
        <v>0</v>
      </c>
      <c r="K47" s="36">
        <v>0</v>
      </c>
      <c r="L47" s="36">
        <v>0</v>
      </c>
    </row>
    <row r="48" spans="1:12" s="7" customFormat="1" ht="15.75" customHeight="1" x14ac:dyDescent="0.3">
      <c r="A48" s="30"/>
      <c r="B48" s="45"/>
      <c r="C48" s="35"/>
      <c r="D48" s="35"/>
      <c r="E48" s="35"/>
      <c r="F48" s="35"/>
      <c r="G48" s="134"/>
      <c r="H48" s="134"/>
      <c r="I48" s="35"/>
      <c r="J48" s="35"/>
      <c r="K48" s="36"/>
      <c r="L48" s="36"/>
    </row>
    <row r="49" spans="1:12" s="7" customFormat="1" ht="20.100000000000001" customHeight="1" x14ac:dyDescent="0.3">
      <c r="A49" s="30" t="s">
        <v>69</v>
      </c>
      <c r="B49" s="45">
        <v>49045</v>
      </c>
      <c r="C49" s="35">
        <v>0</v>
      </c>
      <c r="D49" s="35">
        <v>58687</v>
      </c>
      <c r="E49" s="35">
        <v>36574</v>
      </c>
      <c r="F49" s="35">
        <v>22113</v>
      </c>
      <c r="G49" s="135">
        <v>29037</v>
      </c>
      <c r="H49" s="135">
        <v>10834</v>
      </c>
      <c r="I49" s="35">
        <v>185692</v>
      </c>
      <c r="J49" s="35">
        <v>0</v>
      </c>
      <c r="K49" s="36">
        <v>0</v>
      </c>
      <c r="L49" s="36">
        <v>0</v>
      </c>
    </row>
    <row r="50" spans="1:12" s="7" customFormat="1" ht="12.75" customHeight="1" x14ac:dyDescent="0.3">
      <c r="A50" s="30"/>
      <c r="B50" s="45"/>
      <c r="C50" s="35"/>
      <c r="D50" s="35"/>
      <c r="E50" s="35"/>
      <c r="F50" s="35"/>
      <c r="G50" s="134"/>
      <c r="H50" s="134"/>
      <c r="I50" s="35"/>
      <c r="J50" s="35"/>
      <c r="K50" s="36"/>
      <c r="L50" s="36"/>
    </row>
    <row r="51" spans="1:12" s="7" customFormat="1" ht="20.100000000000001" customHeight="1" x14ac:dyDescent="0.3">
      <c r="A51" s="30" t="s">
        <v>70</v>
      </c>
      <c r="B51" s="45">
        <v>14514</v>
      </c>
      <c r="C51" s="35">
        <v>14514</v>
      </c>
      <c r="D51" s="35">
        <v>18178</v>
      </c>
      <c r="E51" s="35">
        <v>9154</v>
      </c>
      <c r="F51" s="35">
        <v>9024</v>
      </c>
      <c r="G51" s="135">
        <v>19054</v>
      </c>
      <c r="H51" s="135">
        <v>7450</v>
      </c>
      <c r="I51" s="35">
        <v>202055</v>
      </c>
      <c r="J51" s="35">
        <v>0</v>
      </c>
      <c r="K51" s="36">
        <v>0</v>
      </c>
      <c r="L51" s="36">
        <v>0</v>
      </c>
    </row>
    <row r="52" spans="1:12" s="7" customFormat="1" ht="15" customHeight="1" x14ac:dyDescent="0.3">
      <c r="A52" s="30"/>
      <c r="B52" s="45"/>
      <c r="C52" s="35"/>
      <c r="D52" s="35"/>
      <c r="E52" s="35"/>
      <c r="F52" s="35"/>
      <c r="G52" s="134"/>
      <c r="H52" s="134"/>
      <c r="I52" s="35"/>
      <c r="J52" s="35"/>
      <c r="K52" s="36"/>
      <c r="L52" s="36"/>
    </row>
    <row r="53" spans="1:12" s="7" customFormat="1" ht="17.25" customHeight="1" x14ac:dyDescent="0.3">
      <c r="A53" s="30" t="s">
        <v>71</v>
      </c>
      <c r="B53" s="45">
        <v>1809</v>
      </c>
      <c r="C53" s="35">
        <v>1809</v>
      </c>
      <c r="D53" s="35">
        <v>2501</v>
      </c>
      <c r="E53" s="35">
        <v>1110</v>
      </c>
      <c r="F53" s="35">
        <v>1391</v>
      </c>
      <c r="G53" s="135">
        <v>8102</v>
      </c>
      <c r="H53" s="135">
        <v>2968</v>
      </c>
      <c r="I53" s="35">
        <v>212999</v>
      </c>
      <c r="J53" s="35">
        <v>0</v>
      </c>
      <c r="K53" s="36">
        <v>0</v>
      </c>
      <c r="L53" s="36">
        <v>0</v>
      </c>
    </row>
    <row r="54" spans="1:12" s="7" customFormat="1" ht="12.75" customHeight="1" x14ac:dyDescent="0.3">
      <c r="A54" s="30"/>
      <c r="B54" s="45"/>
      <c r="C54" s="35"/>
      <c r="D54" s="35"/>
      <c r="E54" s="35"/>
      <c r="F54" s="35"/>
      <c r="G54" s="134"/>
      <c r="H54" s="134"/>
      <c r="I54" s="35"/>
      <c r="J54" s="35"/>
      <c r="K54" s="36"/>
      <c r="L54" s="36"/>
    </row>
    <row r="55" spans="1:12" s="7" customFormat="1" ht="16.5" customHeight="1" x14ac:dyDescent="0.3">
      <c r="A55" s="30" t="s">
        <v>72</v>
      </c>
      <c r="B55" s="45">
        <v>43</v>
      </c>
      <c r="C55" s="35">
        <v>43</v>
      </c>
      <c r="D55" s="35">
        <v>69</v>
      </c>
      <c r="E55" s="35">
        <v>26</v>
      </c>
      <c r="F55" s="35">
        <v>43</v>
      </c>
      <c r="G55" s="135">
        <v>1286</v>
      </c>
      <c r="H55" s="135">
        <v>365</v>
      </c>
      <c r="I55" s="35">
        <v>191640</v>
      </c>
      <c r="J55" s="35">
        <v>0</v>
      </c>
      <c r="K55" s="36">
        <v>0</v>
      </c>
      <c r="L55" s="36">
        <v>0</v>
      </c>
    </row>
    <row r="56" spans="1:12" s="7" customFormat="1" ht="15" customHeight="1" x14ac:dyDescent="0.3">
      <c r="A56" s="30"/>
      <c r="B56" s="45"/>
      <c r="C56" s="35"/>
      <c r="D56" s="35"/>
      <c r="E56" s="35"/>
      <c r="F56" s="35"/>
      <c r="G56" s="134"/>
      <c r="H56" s="134"/>
      <c r="I56" s="35"/>
      <c r="J56" s="35"/>
      <c r="K56" s="36"/>
      <c r="L56" s="36"/>
    </row>
    <row r="57" spans="1:12" s="7" customFormat="1" ht="15" customHeight="1" x14ac:dyDescent="0.3">
      <c r="A57" s="30" t="s">
        <v>73</v>
      </c>
      <c r="B57" s="45">
        <v>12</v>
      </c>
      <c r="C57" s="35">
        <v>12</v>
      </c>
      <c r="D57" s="35">
        <v>5</v>
      </c>
      <c r="E57" s="35">
        <v>2</v>
      </c>
      <c r="F57" s="35">
        <v>3</v>
      </c>
      <c r="G57" s="134">
        <v>777</v>
      </c>
      <c r="H57" s="134">
        <v>77</v>
      </c>
      <c r="I57" s="35">
        <v>458967</v>
      </c>
      <c r="J57" s="35">
        <v>0</v>
      </c>
      <c r="K57" s="36">
        <v>0</v>
      </c>
      <c r="L57" s="36">
        <v>0</v>
      </c>
    </row>
    <row r="58" spans="1:12" s="7" customFormat="1" ht="11.25" customHeight="1" x14ac:dyDescent="0.3">
      <c r="A58" s="31"/>
      <c r="B58" s="18"/>
      <c r="C58" s="9"/>
      <c r="D58" s="9"/>
      <c r="E58" s="9"/>
      <c r="F58" s="9"/>
      <c r="G58" s="9"/>
      <c r="H58" s="9"/>
      <c r="I58" s="9"/>
      <c r="J58" s="9"/>
      <c r="K58" s="19"/>
      <c r="L58" s="19"/>
    </row>
    <row r="59" spans="1:12" s="4" customFormat="1" ht="16.5" customHeight="1" x14ac:dyDescent="0.3">
      <c r="A59" s="20" t="s">
        <v>21</v>
      </c>
      <c r="B59" s="8"/>
      <c r="C59" s="20" t="s">
        <v>20</v>
      </c>
      <c r="D59" s="20"/>
      <c r="E59" s="20"/>
      <c r="F59" s="20" t="s">
        <v>19</v>
      </c>
      <c r="I59" s="37" t="s">
        <v>59</v>
      </c>
      <c r="J59" s="8" t="s">
        <v>18</v>
      </c>
      <c r="K59" s="22"/>
      <c r="L59" s="21"/>
    </row>
    <row r="60" spans="1:12" s="4" customFormat="1" ht="16.5" customHeight="1" x14ac:dyDescent="0.3">
      <c r="C60" s="23" t="s">
        <v>59</v>
      </c>
      <c r="F60" s="4" t="s">
        <v>22</v>
      </c>
      <c r="J60" s="21"/>
      <c r="K60" s="21"/>
      <c r="L60" s="21"/>
    </row>
    <row r="61" spans="1:12" s="4" customFormat="1" ht="16.5" customHeight="1" x14ac:dyDescent="0.3">
      <c r="J61" s="21"/>
      <c r="K61" s="33" t="s">
        <v>59</v>
      </c>
      <c r="L61" s="21"/>
    </row>
    <row r="62" spans="1:12" s="4" customFormat="1" ht="16.5" customHeight="1" x14ac:dyDescent="0.3">
      <c r="J62" s="21"/>
      <c r="K62" s="33"/>
      <c r="L62" s="21"/>
    </row>
    <row r="63" spans="1:12" s="4" customFormat="1" ht="16.5" customHeight="1" x14ac:dyDescent="0.3">
      <c r="J63" s="21"/>
      <c r="K63" s="33"/>
      <c r="L63" s="21"/>
    </row>
    <row r="64" spans="1:12" s="4" customFormat="1" ht="16.5" customHeight="1" x14ac:dyDescent="0.3">
      <c r="A64" s="4" t="s">
        <v>23</v>
      </c>
    </row>
    <row r="65" spans="1:1" s="4" customFormat="1" ht="16.5" customHeight="1" x14ac:dyDescent="0.3">
      <c r="A65" s="23" t="s">
        <v>59</v>
      </c>
    </row>
    <row r="66" spans="1:1" s="4" customFormat="1" ht="16.5" customHeight="1" x14ac:dyDescent="0.3"/>
    <row r="67" spans="1:1" s="4" customFormat="1" ht="16.5" customHeight="1" x14ac:dyDescent="0.3"/>
    <row r="68" spans="1:1" s="4" customFormat="1" ht="16.5" customHeight="1" x14ac:dyDescent="0.3"/>
    <row r="69" spans="1:1" s="4" customFormat="1" ht="16.5" customHeight="1" x14ac:dyDescent="0.3"/>
    <row r="70" spans="1:1" s="4" customFormat="1" ht="16.5" customHeight="1" x14ac:dyDescent="0.3"/>
    <row r="71" spans="1:1" s="4" customFormat="1" ht="16.5" customHeight="1" x14ac:dyDescent="0.3"/>
    <row r="72" spans="1:1" s="4" customFormat="1" ht="16.5" customHeight="1" x14ac:dyDescent="0.3"/>
    <row r="73" spans="1:1" s="4" customFormat="1" ht="16.5" customHeight="1" x14ac:dyDescent="0.3"/>
    <row r="74" spans="1:1" s="4" customFormat="1" ht="16.5" customHeight="1" x14ac:dyDescent="0.3"/>
    <row r="75" spans="1:1" s="4" customFormat="1" ht="16.5" customHeight="1" x14ac:dyDescent="0.3"/>
    <row r="76" spans="1:1" s="4" customFormat="1" ht="16.5" customHeight="1" x14ac:dyDescent="0.3"/>
    <row r="77" spans="1:1" s="4" customFormat="1" ht="16.5" customHeight="1" x14ac:dyDescent="0.3"/>
    <row r="78" spans="1:1" s="4" customFormat="1" ht="16.5" customHeight="1" x14ac:dyDescent="0.3"/>
    <row r="79" spans="1:1" s="4" customFormat="1" ht="16.5" customHeight="1" x14ac:dyDescent="0.3"/>
  </sheetData>
  <mergeCells count="18">
    <mergeCell ref="G7:G9"/>
    <mergeCell ref="J8:J9"/>
    <mergeCell ref="A7:A9"/>
    <mergeCell ref="I7:I9"/>
    <mergeCell ref="B8:B9"/>
    <mergeCell ref="D8:D9"/>
    <mergeCell ref="E8:E9"/>
    <mergeCell ref="F8:F9"/>
    <mergeCell ref="H7:H9"/>
    <mergeCell ref="J37:J38"/>
    <mergeCell ref="A36:A38"/>
    <mergeCell ref="G36:G38"/>
    <mergeCell ref="I36:I38"/>
    <mergeCell ref="B37:B38"/>
    <mergeCell ref="D37:D38"/>
    <mergeCell ref="E37:E38"/>
    <mergeCell ref="F37:F38"/>
    <mergeCell ref="H36:H38"/>
  </mergeCells>
  <phoneticPr fontId="4" type="noConversion"/>
  <printOptions horizontalCentered="1" verticalCentered="1"/>
  <pageMargins left="0.25" right="0.25" top="0.75" bottom="0.75" header="0.3" footer="0.3"/>
  <pageSetup paperSize="9" scale="4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Q18"/>
  <sheetViews>
    <sheetView workbookViewId="0"/>
  </sheetViews>
  <sheetFormatPr defaultColWidth="9" defaultRowHeight="15.6" x14ac:dyDescent="0.3"/>
  <cols>
    <col min="1" max="1" width="7.6640625" style="23" customWidth="1"/>
    <col min="2" max="13" width="9" style="23"/>
    <col min="14" max="14" width="16.109375" style="23" customWidth="1"/>
    <col min="15" max="15" width="26.44140625" style="23" customWidth="1"/>
    <col min="16" max="17" width="9" style="23"/>
    <col min="18" max="18" width="19.44140625" style="23" customWidth="1"/>
    <col min="19" max="22" width="9" style="23"/>
    <col min="23" max="23" width="18.109375" style="23" customWidth="1"/>
    <col min="24" max="16384" width="9" style="23"/>
  </cols>
  <sheetData>
    <row r="1" spans="1:17" ht="32.1" customHeight="1" x14ac:dyDescent="0.3">
      <c r="A1" s="4"/>
      <c r="B1" s="4"/>
      <c r="C1" s="4"/>
      <c r="D1" s="313" t="s">
        <v>524</v>
      </c>
      <c r="E1" s="4"/>
      <c r="F1" s="4"/>
      <c r="G1" s="4"/>
      <c r="H1" s="4"/>
      <c r="I1" s="4"/>
      <c r="J1" s="4"/>
      <c r="K1" s="4"/>
      <c r="L1" s="4"/>
      <c r="M1" s="4"/>
      <c r="N1" s="4"/>
      <c r="O1" s="4"/>
      <c r="P1" s="4"/>
      <c r="Q1" s="4"/>
    </row>
    <row r="2" spans="1:17" ht="12.6" customHeight="1" x14ac:dyDescent="0.4">
      <c r="A2" s="314"/>
      <c r="B2" s="4"/>
      <c r="C2" s="4"/>
      <c r="D2" s="4"/>
      <c r="E2" s="4"/>
      <c r="F2" s="4"/>
      <c r="G2" s="4"/>
      <c r="H2" s="4"/>
      <c r="I2" s="4"/>
      <c r="J2" s="4"/>
      <c r="K2" s="4"/>
      <c r="L2" s="4"/>
      <c r="M2" s="4"/>
      <c r="N2" s="4"/>
      <c r="O2" s="4"/>
      <c r="P2" s="4"/>
      <c r="Q2" s="4"/>
    </row>
    <row r="3" spans="1:17" ht="30.9" customHeight="1" x14ac:dyDescent="0.3">
      <c r="A3" s="4" t="s">
        <v>438</v>
      </c>
      <c r="B3" s="4"/>
      <c r="C3" s="4"/>
      <c r="D3" s="4"/>
      <c r="E3" s="4"/>
      <c r="F3" s="4"/>
      <c r="G3" s="4"/>
      <c r="H3" s="4"/>
      <c r="I3" s="4"/>
      <c r="J3" s="4"/>
      <c r="K3" s="4"/>
      <c r="L3" s="4"/>
      <c r="M3" s="4"/>
      <c r="N3" s="4"/>
      <c r="O3" s="4"/>
      <c r="P3" s="4"/>
      <c r="Q3" s="4"/>
    </row>
    <row r="4" spans="1:17" ht="30.9" customHeight="1" x14ac:dyDescent="0.3">
      <c r="A4" s="4" t="s">
        <v>525</v>
      </c>
      <c r="B4" s="4"/>
      <c r="C4" s="4"/>
      <c r="D4" s="4"/>
      <c r="E4" s="4"/>
      <c r="F4" s="4"/>
      <c r="G4" s="4"/>
      <c r="H4" s="4"/>
      <c r="I4" s="4"/>
      <c r="J4" s="4"/>
      <c r="K4" s="4"/>
      <c r="L4" s="4"/>
      <c r="M4" s="4"/>
      <c r="N4" s="4"/>
      <c r="O4" s="4"/>
      <c r="P4" s="4"/>
      <c r="Q4" s="4"/>
    </row>
    <row r="5" spans="1:17" ht="30.9" customHeight="1" x14ac:dyDescent="0.3">
      <c r="A5" s="4" t="s">
        <v>439</v>
      </c>
      <c r="B5" s="4"/>
      <c r="C5" s="4"/>
      <c r="D5" s="4"/>
      <c r="E5" s="4"/>
      <c r="F5" s="4"/>
      <c r="G5" s="4"/>
      <c r="H5" s="4"/>
      <c r="I5" s="4"/>
      <c r="J5" s="4"/>
      <c r="K5" s="4"/>
      <c r="L5" s="4"/>
      <c r="M5" s="4"/>
      <c r="N5" s="4"/>
      <c r="O5" s="4"/>
      <c r="P5" s="4"/>
      <c r="Q5" s="4"/>
    </row>
    <row r="6" spans="1:17" ht="30.9" customHeight="1" x14ac:dyDescent="0.3">
      <c r="A6" s="4" t="s">
        <v>440</v>
      </c>
      <c r="B6" s="4"/>
      <c r="C6" s="4"/>
      <c r="D6" s="4"/>
      <c r="E6" s="4"/>
      <c r="F6" s="4"/>
      <c r="G6" s="4"/>
      <c r="H6" s="4"/>
      <c r="I6" s="4"/>
      <c r="J6" s="4"/>
      <c r="K6" s="4"/>
      <c r="L6" s="4"/>
      <c r="M6" s="4"/>
      <c r="N6" s="4"/>
      <c r="O6" s="4"/>
      <c r="P6" s="4"/>
      <c r="Q6" s="4"/>
    </row>
    <row r="7" spans="1:17" ht="30.9" customHeight="1" x14ac:dyDescent="0.3">
      <c r="A7" s="315" t="s">
        <v>526</v>
      </c>
      <c r="B7" s="4"/>
      <c r="C7" s="4"/>
      <c r="D7" s="4"/>
      <c r="E7" s="4"/>
      <c r="F7" s="4"/>
      <c r="G7" s="4"/>
      <c r="H7" s="4"/>
      <c r="I7" s="4"/>
      <c r="J7" s="4"/>
      <c r="K7" s="4"/>
      <c r="L7" s="4"/>
      <c r="M7" s="4"/>
      <c r="N7" s="4"/>
      <c r="O7" s="4"/>
      <c r="P7" s="4"/>
      <c r="Q7" s="4"/>
    </row>
    <row r="8" spans="1:17" ht="30.9" customHeight="1" x14ac:dyDescent="0.3">
      <c r="A8" s="315" t="s">
        <v>527</v>
      </c>
      <c r="B8" s="4"/>
      <c r="C8" s="4"/>
      <c r="D8" s="4"/>
      <c r="E8" s="4"/>
      <c r="F8" s="4"/>
      <c r="G8" s="4"/>
      <c r="H8" s="4"/>
      <c r="I8" s="4"/>
      <c r="J8" s="4"/>
      <c r="K8" s="4"/>
      <c r="L8" s="4"/>
      <c r="M8" s="4"/>
      <c r="N8" s="4"/>
      <c r="O8" s="4"/>
      <c r="P8" s="4"/>
      <c r="Q8" s="4"/>
    </row>
    <row r="9" spans="1:17" ht="30.9" customHeight="1" x14ac:dyDescent="0.3">
      <c r="B9" s="4" t="s">
        <v>536</v>
      </c>
      <c r="C9" s="4"/>
      <c r="D9" s="4"/>
      <c r="E9" s="4"/>
      <c r="F9" s="4"/>
      <c r="G9" s="4"/>
      <c r="H9" s="4"/>
      <c r="I9" s="4"/>
      <c r="J9" s="4"/>
      <c r="K9" s="4"/>
      <c r="L9" s="4"/>
      <c r="M9" s="4"/>
      <c r="N9" s="4"/>
      <c r="O9" s="4"/>
      <c r="P9" s="4"/>
      <c r="Q9" s="4"/>
    </row>
    <row r="10" spans="1:17" ht="30.9" customHeight="1" x14ac:dyDescent="0.3">
      <c r="B10" s="4" t="s">
        <v>537</v>
      </c>
      <c r="C10" s="4"/>
      <c r="D10" s="4"/>
      <c r="E10" s="4"/>
      <c r="F10" s="4"/>
      <c r="G10" s="4"/>
      <c r="H10" s="4"/>
      <c r="I10" s="4"/>
      <c r="J10" s="4"/>
      <c r="K10" s="4"/>
      <c r="L10" s="4"/>
      <c r="M10" s="4"/>
      <c r="N10" s="4"/>
      <c r="O10" s="4"/>
      <c r="P10" s="4"/>
      <c r="Q10" s="4"/>
    </row>
    <row r="11" spans="1:17" ht="30.9" customHeight="1" x14ac:dyDescent="0.3">
      <c r="A11" s="315" t="s">
        <v>528</v>
      </c>
      <c r="B11" s="4"/>
      <c r="C11" s="4"/>
      <c r="D11" s="4"/>
      <c r="E11" s="4"/>
      <c r="F11" s="4"/>
      <c r="G11" s="4"/>
      <c r="H11" s="4"/>
      <c r="I11" s="4"/>
      <c r="J11" s="4"/>
      <c r="K11" s="4"/>
      <c r="L11" s="4"/>
      <c r="M11" s="4"/>
      <c r="N11" s="4"/>
      <c r="O11" s="4"/>
      <c r="P11" s="4"/>
      <c r="Q11" s="4"/>
    </row>
    <row r="12" spans="1:17" ht="30.9" customHeight="1" x14ac:dyDescent="0.3">
      <c r="A12" s="315" t="s">
        <v>529</v>
      </c>
      <c r="B12" s="316"/>
      <c r="C12" s="316"/>
      <c r="D12" s="316"/>
      <c r="E12" s="316"/>
      <c r="F12" s="316"/>
      <c r="G12" s="316"/>
      <c r="H12" s="316"/>
      <c r="I12" s="316"/>
      <c r="J12" s="316"/>
      <c r="K12" s="316"/>
      <c r="L12" s="316"/>
      <c r="M12" s="316"/>
      <c r="N12" s="316"/>
      <c r="O12" s="316"/>
      <c r="P12" s="316"/>
      <c r="Q12" s="4"/>
    </row>
    <row r="13" spans="1:17" ht="30.9" customHeight="1" x14ac:dyDescent="0.3">
      <c r="B13" s="316"/>
      <c r="C13" s="315" t="s">
        <v>530</v>
      </c>
      <c r="D13" s="316"/>
      <c r="E13" s="316"/>
      <c r="F13" s="316"/>
      <c r="G13" s="316"/>
      <c r="H13" s="316"/>
      <c r="I13" s="316"/>
      <c r="J13" s="316"/>
      <c r="K13" s="316"/>
      <c r="L13" s="316"/>
      <c r="M13" s="316"/>
      <c r="N13" s="316"/>
      <c r="O13" s="316"/>
      <c r="P13" s="316"/>
      <c r="Q13" s="4"/>
    </row>
    <row r="14" spans="1:17" ht="30.9" customHeight="1" x14ac:dyDescent="0.3">
      <c r="B14" s="316"/>
      <c r="C14" s="315" t="s">
        <v>531</v>
      </c>
      <c r="D14" s="316"/>
      <c r="E14" s="316"/>
      <c r="F14" s="316"/>
      <c r="G14" s="316"/>
      <c r="H14" s="316"/>
      <c r="I14" s="316"/>
      <c r="J14" s="316"/>
      <c r="K14" s="316"/>
      <c r="L14" s="316"/>
      <c r="M14" s="316"/>
      <c r="N14" s="316"/>
      <c r="O14" s="316"/>
      <c r="P14" s="316"/>
      <c r="Q14" s="4"/>
    </row>
    <row r="15" spans="1:17" ht="30.9" customHeight="1" x14ac:dyDescent="0.3">
      <c r="A15" s="4" t="s">
        <v>532</v>
      </c>
      <c r="B15" s="316"/>
      <c r="C15" s="316"/>
      <c r="D15" s="316"/>
      <c r="E15" s="316"/>
      <c r="F15" s="316"/>
      <c r="G15" s="316"/>
      <c r="H15" s="316"/>
      <c r="I15" s="316"/>
      <c r="J15" s="4"/>
      <c r="K15" s="4"/>
      <c r="L15" s="4"/>
      <c r="M15" s="4"/>
      <c r="N15" s="4"/>
      <c r="O15" s="4"/>
      <c r="P15" s="4"/>
      <c r="Q15" s="4"/>
    </row>
    <row r="16" spans="1:17" ht="30.9" customHeight="1" x14ac:dyDescent="0.3">
      <c r="A16" s="4" t="s">
        <v>533</v>
      </c>
      <c r="B16" s="4"/>
      <c r="C16" s="4"/>
      <c r="D16" s="4"/>
      <c r="E16" s="4"/>
      <c r="F16" s="4"/>
      <c r="G16" s="4"/>
      <c r="H16" s="4"/>
      <c r="I16" s="4"/>
      <c r="J16" s="4"/>
      <c r="K16" s="4"/>
      <c r="L16" s="4"/>
      <c r="M16" s="4"/>
      <c r="N16" s="4"/>
      <c r="O16" s="4"/>
      <c r="P16" s="4"/>
      <c r="Q16" s="4"/>
    </row>
    <row r="17" ht="30.9" customHeight="1" x14ac:dyDescent="0.3"/>
    <row r="18" ht="30.9" customHeight="1" x14ac:dyDescent="0.3"/>
  </sheetData>
  <phoneticPr fontId="4" type="noConversion"/>
  <pageMargins left="0.7" right="0.7" top="0.75" bottom="0.75" header="0.3" footer="0.3"/>
  <pageSetup paperSize="9" scale="74"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23</vt:i4>
      </vt:variant>
      <vt:variant>
        <vt:lpstr>具名範圍</vt:lpstr>
      </vt:variant>
      <vt:variant>
        <vt:i4>3</vt:i4>
      </vt:variant>
    </vt:vector>
  </HeadingPairs>
  <TitlesOfParts>
    <vt:vector size="26" baseType="lpstr">
      <vt:lpstr>歷年</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編製說明</vt:lpstr>
      <vt:lpstr>'103'!Print_Area</vt:lpstr>
      <vt:lpstr>'106'!Print_Area</vt:lpstr>
      <vt:lpstr>'107'!Print_Area</vt:lpstr>
    </vt:vector>
  </TitlesOfParts>
  <Company>MiTAC Users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MiTAC Users</dc:creator>
  <cp:lastModifiedBy>統計處吳麗珍</cp:lastModifiedBy>
  <cp:lastPrinted>2025-10-23T03:38:30Z</cp:lastPrinted>
  <dcterms:created xsi:type="dcterms:W3CDTF">1996-09-11T03:35:28Z</dcterms:created>
  <dcterms:modified xsi:type="dcterms:W3CDTF">2025-10-23T06:39:07Z</dcterms:modified>
</cp:coreProperties>
</file>