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60" yWindow="1200" windowWidth="10305" windowHeight="4485"/>
  </bookViews>
  <sheets>
    <sheet name="40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" i="1"/>
  <c r="B6" s="1"/>
  <c r="C7"/>
  <c r="D7"/>
  <c r="E7"/>
  <c r="E6" s="1"/>
  <c r="F7"/>
  <c r="F6" s="1"/>
  <c r="G7"/>
  <c r="B14"/>
  <c r="C14"/>
  <c r="C6" s="1"/>
  <c r="D14"/>
  <c r="D6" s="1"/>
  <c r="E14"/>
  <c r="F14"/>
  <c r="G14"/>
  <c r="G6" s="1"/>
</calcChain>
</file>

<file path=xl/sharedStrings.xml><?xml version="1.0" encoding="utf-8"?>
<sst xmlns="http://schemas.openxmlformats.org/spreadsheetml/2006/main" count="21" uniqueCount="21">
  <si>
    <t>型態別</t>
    <phoneticPr fontId="2" type="noConversion"/>
  </si>
  <si>
    <t>粗死亡人數</t>
  </si>
  <si>
    <t>淨死亡人數</t>
    <phoneticPr fontId="2" type="noConversion"/>
  </si>
  <si>
    <t>解剖人數</t>
  </si>
  <si>
    <t>轉診人次</t>
    <phoneticPr fontId="2" type="noConversion"/>
  </si>
  <si>
    <t>轉入</t>
    <phoneticPr fontId="2" type="noConversion"/>
  </si>
  <si>
    <t>轉出</t>
    <phoneticPr fontId="2" type="noConversion"/>
  </si>
  <si>
    <t>總　　　　　計</t>
  </si>
  <si>
    <r>
      <t xml:space="preserve">   </t>
    </r>
    <r>
      <rPr>
        <sz val="12"/>
        <rFont val="標楷體"/>
        <family val="4"/>
        <charset val="136"/>
      </rPr>
      <t>　綜合醫院</t>
    </r>
    <phoneticPr fontId="2" type="noConversion"/>
  </si>
  <si>
    <r>
      <t xml:space="preserve">   </t>
    </r>
    <r>
      <rPr>
        <sz val="12"/>
        <rFont val="標楷體"/>
        <family val="4"/>
        <charset val="136"/>
      </rPr>
      <t>　一般醫院</t>
    </r>
    <phoneticPr fontId="2" type="noConversion"/>
  </si>
  <si>
    <r>
      <t xml:space="preserve">   </t>
    </r>
    <r>
      <rPr>
        <sz val="12"/>
        <rFont val="標楷體"/>
        <family val="4"/>
        <charset val="136"/>
      </rPr>
      <t>　專科醫院</t>
    </r>
    <phoneticPr fontId="2" type="noConversion"/>
  </si>
  <si>
    <r>
      <t xml:space="preserve">   </t>
    </r>
    <r>
      <rPr>
        <sz val="12"/>
        <rFont val="標楷體"/>
        <family val="4"/>
        <charset val="136"/>
      </rPr>
      <t>　精神科醫院</t>
    </r>
    <phoneticPr fontId="2" type="noConversion"/>
  </si>
  <si>
    <r>
      <t xml:space="preserve">   </t>
    </r>
    <r>
      <rPr>
        <sz val="12"/>
        <rFont val="標楷體"/>
        <family val="4"/>
        <charset val="136"/>
      </rPr>
      <t>　慢性醫院</t>
    </r>
    <phoneticPr fontId="2" type="noConversion"/>
  </si>
  <si>
    <t>牙　醫　醫　院</t>
  </si>
  <si>
    <t>中　醫　醫　院</t>
  </si>
  <si>
    <r>
      <t>　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中醫綜合醫院</t>
    </r>
    <phoneticPr fontId="2" type="noConversion"/>
  </si>
  <si>
    <r>
      <t>　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中醫醫院</t>
    </r>
    <phoneticPr fontId="2" type="noConversion"/>
  </si>
  <si>
    <r>
      <t>西</t>
    </r>
    <r>
      <rPr>
        <b/>
        <sz val="12"/>
        <rFont val="Times New Roman"/>
        <family val="1"/>
      </rPr>
      <t xml:space="preserve">   </t>
    </r>
    <r>
      <rPr>
        <b/>
        <sz val="12"/>
        <rFont val="標楷體"/>
        <family val="4"/>
        <charset val="136"/>
      </rPr>
      <t>醫</t>
    </r>
    <r>
      <rPr>
        <b/>
        <sz val="12"/>
        <rFont val="Times New Roman"/>
        <family val="1"/>
      </rPr>
      <t xml:space="preserve">    </t>
    </r>
    <r>
      <rPr>
        <b/>
        <sz val="12"/>
        <rFont val="標楷體"/>
        <family val="4"/>
        <charset val="136"/>
      </rPr>
      <t>醫　院</t>
    </r>
    <phoneticPr fontId="2" type="noConversion"/>
  </si>
  <si>
    <t>民國九十三年</t>
    <phoneticPr fontId="2" type="noConversion"/>
  </si>
  <si>
    <t>院內感染病例數</t>
    <phoneticPr fontId="2" type="noConversion"/>
  </si>
  <si>
    <r>
      <t>表</t>
    </r>
    <r>
      <rPr>
        <b/>
        <sz val="16"/>
        <rFont val="Times New Roman"/>
        <family val="1"/>
      </rPr>
      <t xml:space="preserve">34 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死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亡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、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剖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、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及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內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感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染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病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統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phoneticPr fontId="2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</si>
</sst>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9">
    <font>
      <sz val="12"/>
      <name val="新細明體"/>
      <charset val="136"/>
    </font>
    <font>
      <sz val="12"/>
      <name val="Times New Roman"/>
      <family val="1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2"/>
      <name val="新細明體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/>
    </xf>
    <xf numFmtId="41" fontId="1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41" fontId="1" fillId="0" borderId="0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41" fontId="1" fillId="0" borderId="4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41" fontId="7" fillId="0" borderId="6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horizontal="right" vertical="center"/>
    </xf>
    <xf numFmtId="41" fontId="3" fillId="0" borderId="7" xfId="0" applyNumberFormat="1" applyFont="1" applyFill="1" applyBorder="1" applyAlignment="1">
      <alignment horizontal="center" vertical="center"/>
    </xf>
    <xf numFmtId="0" fontId="0" fillId="0" borderId="0" xfId="0" applyFill="1"/>
    <xf numFmtId="0" fontId="8" fillId="0" borderId="0" xfId="0" applyFont="1" applyFill="1"/>
    <xf numFmtId="0" fontId="4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41" fontId="3" fillId="0" borderId="7" xfId="0" applyNumberFormat="1" applyFont="1" applyFill="1" applyBorder="1" applyAlignment="1">
      <alignment horizontal="center" vertical="center"/>
    </xf>
    <xf numFmtId="41" fontId="1" fillId="0" borderId="10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zoomScale="75" workbookViewId="0">
      <selection activeCell="A6" sqref="A6"/>
    </sheetView>
  </sheetViews>
  <sheetFormatPr defaultRowHeight="16.5"/>
  <cols>
    <col min="1" max="1" width="25.5" style="14" customWidth="1"/>
    <col min="2" max="7" width="20.625" style="14" customWidth="1"/>
    <col min="8" max="16384" width="9" style="14"/>
  </cols>
  <sheetData>
    <row r="1" spans="1:7" ht="29.25" customHeight="1">
      <c r="A1" s="16" t="s">
        <v>20</v>
      </c>
      <c r="B1" s="16"/>
      <c r="C1" s="16"/>
      <c r="D1" s="16"/>
      <c r="E1" s="16"/>
      <c r="F1" s="16"/>
      <c r="G1" s="16"/>
    </row>
    <row r="2" spans="1:7" ht="19.5" customHeight="1">
      <c r="A2" s="25" t="s">
        <v>18</v>
      </c>
      <c r="B2" s="25"/>
      <c r="C2" s="25"/>
      <c r="D2" s="25"/>
      <c r="E2" s="25"/>
      <c r="F2" s="25"/>
      <c r="G2" s="25"/>
    </row>
    <row r="3" spans="1:7">
      <c r="A3" s="1"/>
      <c r="B3" s="1"/>
      <c r="C3" s="1"/>
      <c r="D3" s="1"/>
      <c r="E3" s="1"/>
      <c r="F3" s="2"/>
    </row>
    <row r="4" spans="1:7" ht="35.25" customHeight="1">
      <c r="A4" s="21" t="s">
        <v>0</v>
      </c>
      <c r="B4" s="23" t="s">
        <v>1</v>
      </c>
      <c r="C4" s="23" t="s">
        <v>2</v>
      </c>
      <c r="D4" s="23" t="s">
        <v>3</v>
      </c>
      <c r="E4" s="19" t="s">
        <v>4</v>
      </c>
      <c r="F4" s="20"/>
      <c r="G4" s="17" t="s">
        <v>19</v>
      </c>
    </row>
    <row r="5" spans="1:7" ht="35.25" customHeight="1">
      <c r="A5" s="22"/>
      <c r="B5" s="24"/>
      <c r="C5" s="24"/>
      <c r="D5" s="24"/>
      <c r="E5" s="3" t="s">
        <v>5</v>
      </c>
      <c r="F5" s="13" t="s">
        <v>6</v>
      </c>
      <c r="G5" s="18"/>
    </row>
    <row r="6" spans="1:7" s="15" customFormat="1" ht="36" customHeight="1">
      <c r="A6" s="10" t="s">
        <v>7</v>
      </c>
      <c r="B6" s="11">
        <f t="shared" ref="B6:G6" si="0">SUM(B7,B13:B14)</f>
        <v>52026</v>
      </c>
      <c r="C6" s="11">
        <f t="shared" si="0"/>
        <v>38360</v>
      </c>
      <c r="D6" s="11">
        <f t="shared" si="0"/>
        <v>224</v>
      </c>
      <c r="E6" s="11">
        <f t="shared" si="0"/>
        <v>441286</v>
      </c>
      <c r="F6" s="11">
        <f t="shared" si="0"/>
        <v>146139</v>
      </c>
      <c r="G6" s="11">
        <f t="shared" si="0"/>
        <v>79342</v>
      </c>
    </row>
    <row r="7" spans="1:7" s="15" customFormat="1" ht="36" customHeight="1">
      <c r="A7" s="9" t="s">
        <v>17</v>
      </c>
      <c r="B7" s="12">
        <f t="shared" ref="B7:G7" si="1">SUM(B8:B12)</f>
        <v>52026</v>
      </c>
      <c r="C7" s="12">
        <f t="shared" si="1"/>
        <v>38360</v>
      </c>
      <c r="D7" s="12">
        <f t="shared" si="1"/>
        <v>224</v>
      </c>
      <c r="E7" s="12">
        <f t="shared" si="1"/>
        <v>441286</v>
      </c>
      <c r="F7" s="12">
        <f t="shared" si="1"/>
        <v>146116</v>
      </c>
      <c r="G7" s="12">
        <f t="shared" si="1"/>
        <v>79342</v>
      </c>
    </row>
    <row r="8" spans="1:7" ht="36" customHeight="1">
      <c r="A8" s="6" t="s">
        <v>8</v>
      </c>
      <c r="B8" s="2">
        <v>43789</v>
      </c>
      <c r="C8" s="2">
        <v>32506</v>
      </c>
      <c r="D8" s="2">
        <v>224</v>
      </c>
      <c r="E8" s="5">
        <v>417096</v>
      </c>
      <c r="F8" s="5">
        <v>85194</v>
      </c>
      <c r="G8" s="5">
        <v>68981</v>
      </c>
    </row>
    <row r="9" spans="1:7" ht="36" customHeight="1">
      <c r="A9" s="6" t="s">
        <v>9</v>
      </c>
      <c r="B9" s="2">
        <v>7650</v>
      </c>
      <c r="C9" s="2">
        <v>5365</v>
      </c>
      <c r="D9" s="2">
        <v>0</v>
      </c>
      <c r="E9" s="5">
        <v>19824</v>
      </c>
      <c r="F9" s="5">
        <v>57182</v>
      </c>
      <c r="G9" s="5">
        <v>9131</v>
      </c>
    </row>
    <row r="10" spans="1:7" ht="36" customHeight="1">
      <c r="A10" s="6" t="s">
        <v>10</v>
      </c>
      <c r="B10" s="2">
        <v>47</v>
      </c>
      <c r="C10" s="2">
        <v>43</v>
      </c>
      <c r="D10" s="2">
        <v>0</v>
      </c>
      <c r="E10" s="5">
        <v>78</v>
      </c>
      <c r="F10" s="5">
        <v>475</v>
      </c>
      <c r="G10" s="5">
        <v>28</v>
      </c>
    </row>
    <row r="11" spans="1:7" ht="36" customHeight="1">
      <c r="A11" s="6" t="s">
        <v>11</v>
      </c>
      <c r="B11" s="2">
        <v>162</v>
      </c>
      <c r="C11" s="2">
        <v>141</v>
      </c>
      <c r="D11" s="2">
        <v>0</v>
      </c>
      <c r="E11" s="5">
        <v>2166</v>
      </c>
      <c r="F11" s="5">
        <v>2219</v>
      </c>
      <c r="G11" s="5">
        <v>358</v>
      </c>
    </row>
    <row r="12" spans="1:7" ht="36" customHeight="1">
      <c r="A12" s="6" t="s">
        <v>12</v>
      </c>
      <c r="B12" s="2">
        <v>378</v>
      </c>
      <c r="C12" s="2">
        <v>305</v>
      </c>
      <c r="D12" s="2">
        <v>0</v>
      </c>
      <c r="E12" s="5">
        <v>2122</v>
      </c>
      <c r="F12" s="5">
        <v>1046</v>
      </c>
      <c r="G12" s="5">
        <v>844</v>
      </c>
    </row>
    <row r="13" spans="1:7" s="15" customFormat="1" ht="36" customHeight="1">
      <c r="A13" s="9" t="s">
        <v>13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</row>
    <row r="14" spans="1:7" s="15" customFormat="1" ht="36" customHeight="1">
      <c r="A14" s="9" t="s">
        <v>14</v>
      </c>
      <c r="B14" s="12">
        <f t="shared" ref="B14:G14" si="2">SUM(B15:B16)</f>
        <v>0</v>
      </c>
      <c r="C14" s="12">
        <f t="shared" si="2"/>
        <v>0</v>
      </c>
      <c r="D14" s="12">
        <f t="shared" si="2"/>
        <v>0</v>
      </c>
      <c r="E14" s="12">
        <f t="shared" si="2"/>
        <v>0</v>
      </c>
      <c r="F14" s="12">
        <f t="shared" si="2"/>
        <v>23</v>
      </c>
      <c r="G14" s="12">
        <f t="shared" si="2"/>
        <v>0</v>
      </c>
    </row>
    <row r="15" spans="1:7" ht="36" customHeight="1">
      <c r="A15" s="4" t="s">
        <v>15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</row>
    <row r="16" spans="1:7" ht="36" customHeight="1">
      <c r="A16" s="7" t="s">
        <v>16</v>
      </c>
      <c r="B16" s="8">
        <v>0</v>
      </c>
      <c r="C16" s="8">
        <v>0</v>
      </c>
      <c r="D16" s="8">
        <v>0</v>
      </c>
      <c r="E16" s="8">
        <v>0</v>
      </c>
      <c r="F16" s="8">
        <v>23</v>
      </c>
      <c r="G16" s="8">
        <v>0</v>
      </c>
    </row>
  </sheetData>
  <mergeCells count="8">
    <mergeCell ref="A1:G1"/>
    <mergeCell ref="G4:G5"/>
    <mergeCell ref="E4:F4"/>
    <mergeCell ref="A4:A5"/>
    <mergeCell ref="B4:B5"/>
    <mergeCell ref="C4:C5"/>
    <mergeCell ref="D4:D5"/>
    <mergeCell ref="A2:G2"/>
  </mergeCells>
  <phoneticPr fontId="2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r:id="rId1"/>
  <headerFooter alignWithMargins="0">
    <oddFooter>&amp;C&amp;"Times New Roman,標準"40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40</vt:lpstr>
      <vt:lpstr>Sheet2</vt:lpstr>
      <vt:lpstr>Sheet3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表34   醫院死亡、解剖、轉診及院內感染病例數統計－按型態別分</dc:title>
  <dc:subject>衛生署中英文網站</dc:subject>
  <dc:creator>行政院衛生署</dc:creator>
  <cp:keywords>醫療院所</cp:keywords>
  <cp:lastModifiedBy>ccwinnie.lin</cp:lastModifiedBy>
  <cp:lastPrinted>2005-08-24T02:54:23Z</cp:lastPrinted>
  <dcterms:created xsi:type="dcterms:W3CDTF">2001-06-12T03:50:03Z</dcterms:created>
  <dcterms:modified xsi:type="dcterms:W3CDTF">2017-05-15T09:30:52Z</dcterms:modified>
  <cp:category>I20</cp:category>
</cp:coreProperties>
</file>