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25" windowWidth="11505" windowHeight="5460"/>
  </bookViews>
  <sheets>
    <sheet name="82-83" sheetId="1" r:id="rId1"/>
  </sheets>
  <calcPr calcId="125725"/>
</workbook>
</file>

<file path=xl/calcChain.xml><?xml version="1.0" encoding="utf-8"?>
<calcChain xmlns="http://schemas.openxmlformats.org/spreadsheetml/2006/main">
  <c r="B5" i="1"/>
  <c r="B10"/>
  <c r="C10"/>
  <c r="D10"/>
  <c r="E10"/>
  <c r="F10"/>
  <c r="G10"/>
  <c r="H10"/>
  <c r="I10"/>
  <c r="K10"/>
  <c r="L10"/>
  <c r="M10"/>
  <c r="P10"/>
  <c r="Q10"/>
  <c r="S10"/>
  <c r="T10"/>
</calcChain>
</file>

<file path=xl/sharedStrings.xml><?xml version="1.0" encoding="utf-8"?>
<sst xmlns="http://schemas.openxmlformats.org/spreadsheetml/2006/main" count="49" uniqueCount="40">
  <si>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</si>
  <si>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</si>
  <si>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</si>
  <si>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</si>
  <si>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</si>
  <si>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</si>
  <si>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</si>
  <si>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</si>
  <si>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</si>
  <si>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</si>
  <si>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</si>
  <si>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</si>
  <si>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</si>
  <si>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</si>
  <si>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</si>
  <si>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</si>
  <si>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</si>
  <si>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</si>
  <si>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</si>
  <si>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</si>
  <si>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</si>
  <si>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</si>
  <si>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</si>
  <si>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</si>
  <si>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合計</t>
    <phoneticPr fontId="1" type="noConversion"/>
  </si>
  <si>
    <t>單位：人</t>
    <phoneticPr fontId="1" type="noConversion"/>
  </si>
  <si>
    <t>職業醫學科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</si>
  <si>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</si>
  <si>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</si>
  <si>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</si>
  <si>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</si>
  <si>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</si>
  <si>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 </t>
    <phoneticPr fontId="1" type="noConversion"/>
  </si>
  <si>
    <t xml:space="preserve"> </t>
    <phoneticPr fontId="1" type="noConversion"/>
  </si>
  <si>
    <t>…</t>
    <phoneticPr fontId="1" type="noConversion"/>
  </si>
  <si>
    <t>…</t>
    <phoneticPr fontId="1" type="noConversion"/>
  </si>
  <si>
    <r>
      <t>表</t>
    </r>
    <r>
      <rPr>
        <b/>
        <sz val="16"/>
        <rFont val="Times New Roman"/>
        <family val="1"/>
      </rPr>
      <t xml:space="preserve">71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非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鑑 醫 院 專 科 醫 師 專 任 人 數 統 計 </t>
    </r>
    <phoneticPr fontId="1" type="noConversion"/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</si>
  <si>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</si>
  <si>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</si>
  <si>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表</t>
    </r>
    <r>
      <rPr>
        <b/>
        <sz val="16"/>
        <rFont val="Times New Roman"/>
        <family val="1"/>
      </rPr>
      <t xml:space="preserve">71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非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鑑 醫 院 專 科 醫 師 專 任 人 數 統 計(續) </t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</si>
</sst>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right" vertical="center"/>
    </xf>
    <xf numFmtId="41" fontId="2" fillId="0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"/>
  <sheetViews>
    <sheetView tabSelected="1" zoomScale="75" workbookViewId="0">
      <selection activeCell="AB5" sqref="AB5"/>
    </sheetView>
  </sheetViews>
  <sheetFormatPr defaultRowHeight="16.5"/>
  <cols>
    <col min="1" max="1" width="22.25" style="6" customWidth="1"/>
    <col min="2" max="14" width="9.875" style="6" customWidth="1"/>
    <col min="15" max="15" width="22.25" style="6" customWidth="1"/>
    <col min="16" max="17" width="8" style="6" customWidth="1"/>
    <col min="18" max="28" width="9.875" style="6" customWidth="1"/>
    <col min="29" max="16384" width="9" style="6"/>
  </cols>
  <sheetData>
    <row r="1" spans="1:29" ht="26.25" customHeight="1">
      <c r="A1" s="18" t="s">
        <v>36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 t="s">
        <v>39</v>
      </c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spans="1:29">
      <c r="A2" s="16" t="s">
        <v>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6" t="s">
        <v>32</v>
      </c>
      <c r="P2" s="16"/>
      <c r="Q2" s="16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9">
      <c r="A3" s="5"/>
      <c r="B3" s="1"/>
      <c r="C3" s="1"/>
      <c r="D3" s="1"/>
      <c r="E3" s="1"/>
      <c r="F3" s="2"/>
      <c r="G3" s="2"/>
      <c r="H3" s="1"/>
      <c r="I3" s="1"/>
      <c r="J3" s="1"/>
      <c r="K3" s="1"/>
      <c r="L3" s="1"/>
      <c r="M3" s="1"/>
      <c r="N3" s="7" t="s">
        <v>25</v>
      </c>
      <c r="O3" s="1"/>
      <c r="P3" s="1"/>
      <c r="Q3" s="7"/>
      <c r="R3" s="1"/>
      <c r="S3" s="1"/>
      <c r="T3" s="1"/>
      <c r="U3" s="1"/>
      <c r="V3" s="1"/>
      <c r="W3" s="1"/>
      <c r="X3" s="1"/>
      <c r="Y3" s="1"/>
      <c r="Z3" s="1"/>
      <c r="AA3" s="1"/>
      <c r="AB3" s="7" t="s">
        <v>25</v>
      </c>
      <c r="AC3" s="15"/>
    </row>
    <row r="4" spans="1:29" ht="112.5" customHeight="1">
      <c r="A4" s="12" t="s">
        <v>37</v>
      </c>
      <c r="B4" s="3" t="s">
        <v>24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12" t="s">
        <v>37</v>
      </c>
      <c r="P4" s="3" t="s">
        <v>12</v>
      </c>
      <c r="Q4" s="4" t="s">
        <v>13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4" t="s">
        <v>26</v>
      </c>
      <c r="AC4" s="15"/>
    </row>
    <row r="5" spans="1:29" ht="45" customHeight="1">
      <c r="A5" s="8" t="s">
        <v>27</v>
      </c>
      <c r="B5" s="14">
        <f>SUM(C5:Q5,R5:AB5)</f>
        <v>520</v>
      </c>
      <c r="C5" s="14">
        <v>57</v>
      </c>
      <c r="D5" s="14">
        <v>147</v>
      </c>
      <c r="E5" s="14">
        <v>77</v>
      </c>
      <c r="F5" s="14">
        <v>31</v>
      </c>
      <c r="G5" s="14">
        <v>51</v>
      </c>
      <c r="H5" s="14">
        <v>36</v>
      </c>
      <c r="I5" s="14">
        <v>9</v>
      </c>
      <c r="J5" s="14">
        <v>5</v>
      </c>
      <c r="K5" s="14">
        <v>7</v>
      </c>
      <c r="L5" s="14">
        <v>5</v>
      </c>
      <c r="M5" s="14">
        <v>20</v>
      </c>
      <c r="N5" s="14">
        <v>2</v>
      </c>
      <c r="O5" s="8" t="s">
        <v>27</v>
      </c>
      <c r="P5" s="14">
        <v>14</v>
      </c>
      <c r="Q5" s="14">
        <v>15</v>
      </c>
      <c r="R5" s="14">
        <v>5</v>
      </c>
      <c r="S5" s="14">
        <v>10</v>
      </c>
      <c r="T5" s="14">
        <v>12</v>
      </c>
      <c r="U5" s="14">
        <v>1</v>
      </c>
      <c r="V5" s="14">
        <v>0</v>
      </c>
      <c r="W5" s="14">
        <v>1</v>
      </c>
      <c r="X5" s="14">
        <v>1</v>
      </c>
      <c r="Y5" s="14">
        <v>2</v>
      </c>
      <c r="Z5" s="14">
        <v>0</v>
      </c>
      <c r="AA5" s="14">
        <v>12</v>
      </c>
      <c r="AB5" s="13" t="s">
        <v>35</v>
      </c>
      <c r="AC5" s="15"/>
    </row>
    <row r="6" spans="1:29" ht="45" customHeight="1">
      <c r="A6" s="8" t="s">
        <v>30</v>
      </c>
      <c r="B6" s="14">
        <v>597</v>
      </c>
      <c r="C6" s="14">
        <v>39</v>
      </c>
      <c r="D6" s="14">
        <v>105</v>
      </c>
      <c r="E6" s="14">
        <v>57</v>
      </c>
      <c r="F6" s="14">
        <v>15</v>
      </c>
      <c r="G6" s="14">
        <v>29</v>
      </c>
      <c r="H6" s="14">
        <v>18</v>
      </c>
      <c r="I6" s="14">
        <v>9</v>
      </c>
      <c r="J6" s="14">
        <v>6</v>
      </c>
      <c r="K6" s="14">
        <v>9</v>
      </c>
      <c r="L6" s="14">
        <v>9</v>
      </c>
      <c r="M6" s="14">
        <v>10</v>
      </c>
      <c r="N6" s="14">
        <v>5</v>
      </c>
      <c r="O6" s="8" t="s">
        <v>30</v>
      </c>
      <c r="P6" s="14">
        <v>12</v>
      </c>
      <c r="Q6" s="14">
        <v>11</v>
      </c>
      <c r="R6" s="14">
        <v>6</v>
      </c>
      <c r="S6" s="14">
        <v>9</v>
      </c>
      <c r="T6" s="14">
        <v>2</v>
      </c>
      <c r="U6" s="14">
        <v>1</v>
      </c>
      <c r="V6" s="14">
        <v>2</v>
      </c>
      <c r="W6" s="14">
        <v>1</v>
      </c>
      <c r="X6" s="14">
        <v>1</v>
      </c>
      <c r="Y6" s="14">
        <v>1</v>
      </c>
      <c r="Z6" s="14">
        <v>0</v>
      </c>
      <c r="AA6" s="14">
        <v>8</v>
      </c>
      <c r="AB6" s="13" t="s">
        <v>35</v>
      </c>
    </row>
    <row r="7" spans="1:29" ht="45" customHeight="1">
      <c r="A7" s="8" t="s">
        <v>38</v>
      </c>
      <c r="B7" s="2">
        <v>492</v>
      </c>
      <c r="C7" s="2">
        <v>32</v>
      </c>
      <c r="D7" s="2">
        <v>78</v>
      </c>
      <c r="E7" s="2">
        <v>32</v>
      </c>
      <c r="F7" s="2">
        <v>15</v>
      </c>
      <c r="G7" s="2">
        <v>28</v>
      </c>
      <c r="H7" s="2">
        <v>12</v>
      </c>
      <c r="I7" s="2">
        <v>6</v>
      </c>
      <c r="J7" s="2">
        <v>3</v>
      </c>
      <c r="K7" s="2">
        <v>5</v>
      </c>
      <c r="L7" s="2">
        <v>6</v>
      </c>
      <c r="M7" s="2">
        <v>9</v>
      </c>
      <c r="N7" s="2">
        <v>3</v>
      </c>
      <c r="O7" s="8" t="s">
        <v>38</v>
      </c>
      <c r="P7" s="2">
        <v>5</v>
      </c>
      <c r="Q7" s="2">
        <v>10</v>
      </c>
      <c r="R7" s="2">
        <v>3</v>
      </c>
      <c r="S7" s="2">
        <v>8</v>
      </c>
      <c r="T7" s="2">
        <v>6</v>
      </c>
      <c r="U7" s="2">
        <v>0</v>
      </c>
      <c r="V7" s="2">
        <v>0</v>
      </c>
      <c r="W7" s="2">
        <v>2</v>
      </c>
      <c r="X7" s="2">
        <v>0</v>
      </c>
      <c r="Y7" s="2">
        <v>0</v>
      </c>
      <c r="Z7" s="2">
        <v>0</v>
      </c>
      <c r="AA7" s="2">
        <v>5</v>
      </c>
      <c r="AB7" s="13" t="s">
        <v>34</v>
      </c>
    </row>
    <row r="8" spans="1:29" ht="45" customHeight="1">
      <c r="A8" s="8" t="s">
        <v>31</v>
      </c>
      <c r="B8" s="2">
        <v>404</v>
      </c>
      <c r="C8" s="2">
        <v>27</v>
      </c>
      <c r="D8" s="2">
        <v>54</v>
      </c>
      <c r="E8" s="2">
        <v>25</v>
      </c>
      <c r="F8" s="2">
        <v>12</v>
      </c>
      <c r="G8" s="2">
        <v>27</v>
      </c>
      <c r="H8" s="2">
        <v>12</v>
      </c>
      <c r="I8" s="2">
        <v>4</v>
      </c>
      <c r="J8" s="2">
        <v>0</v>
      </c>
      <c r="K8" s="2">
        <v>3</v>
      </c>
      <c r="L8" s="2">
        <v>3</v>
      </c>
      <c r="M8" s="2">
        <v>3</v>
      </c>
      <c r="N8" s="2">
        <v>0</v>
      </c>
      <c r="O8" s="8" t="s">
        <v>31</v>
      </c>
      <c r="P8" s="2">
        <v>6</v>
      </c>
      <c r="Q8" s="2">
        <v>11</v>
      </c>
      <c r="R8" s="2">
        <v>0</v>
      </c>
      <c r="S8" s="2">
        <v>6</v>
      </c>
      <c r="T8" s="2">
        <v>2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</row>
    <row r="9" spans="1:29" ht="45" customHeight="1">
      <c r="A9" s="8" t="s">
        <v>28</v>
      </c>
      <c r="B9" s="2">
        <v>463</v>
      </c>
      <c r="C9" s="2">
        <v>39</v>
      </c>
      <c r="D9" s="2">
        <v>131</v>
      </c>
      <c r="E9" s="2">
        <v>51</v>
      </c>
      <c r="F9" s="2">
        <v>35</v>
      </c>
      <c r="G9" s="2">
        <v>47</v>
      </c>
      <c r="H9" s="2">
        <v>29</v>
      </c>
      <c r="I9" s="2">
        <v>9</v>
      </c>
      <c r="J9" s="2">
        <v>2</v>
      </c>
      <c r="K9" s="2">
        <v>14</v>
      </c>
      <c r="L9" s="2">
        <v>7</v>
      </c>
      <c r="M9" s="2">
        <v>14</v>
      </c>
      <c r="N9" s="2">
        <v>6</v>
      </c>
      <c r="O9" s="8" t="s">
        <v>28</v>
      </c>
      <c r="P9" s="2">
        <v>18</v>
      </c>
      <c r="Q9" s="2">
        <v>27</v>
      </c>
      <c r="R9" s="2">
        <v>1</v>
      </c>
      <c r="S9" s="2">
        <v>12</v>
      </c>
      <c r="T9" s="2">
        <v>6</v>
      </c>
      <c r="U9" s="2">
        <v>2</v>
      </c>
      <c r="V9" s="2">
        <v>1</v>
      </c>
      <c r="W9" s="2">
        <v>2</v>
      </c>
      <c r="X9" s="2">
        <v>1</v>
      </c>
      <c r="Y9" s="2">
        <v>1</v>
      </c>
      <c r="Z9" s="2">
        <v>0</v>
      </c>
      <c r="AA9" s="2">
        <v>8</v>
      </c>
      <c r="AB9" s="2">
        <v>0</v>
      </c>
    </row>
    <row r="10" spans="1:29" ht="45" customHeight="1">
      <c r="A10" s="9" t="s">
        <v>29</v>
      </c>
      <c r="B10" s="10">
        <f t="shared" ref="B10:M10" si="0">(B9/B8-1)*100</f>
        <v>14.603960396039595</v>
      </c>
      <c r="C10" s="10">
        <f t="shared" si="0"/>
        <v>44.444444444444443</v>
      </c>
      <c r="D10" s="10">
        <f t="shared" si="0"/>
        <v>142.59259259259261</v>
      </c>
      <c r="E10" s="10">
        <f t="shared" si="0"/>
        <v>104</v>
      </c>
      <c r="F10" s="10">
        <f t="shared" si="0"/>
        <v>191.66666666666666</v>
      </c>
      <c r="G10" s="10">
        <f t="shared" si="0"/>
        <v>74.074074074074076</v>
      </c>
      <c r="H10" s="10">
        <f t="shared" si="0"/>
        <v>141.66666666666666</v>
      </c>
      <c r="I10" s="10">
        <f t="shared" si="0"/>
        <v>125</v>
      </c>
      <c r="J10" s="11">
        <v>0</v>
      </c>
      <c r="K10" s="10">
        <f t="shared" si="0"/>
        <v>366.66666666666669</v>
      </c>
      <c r="L10" s="10">
        <f t="shared" si="0"/>
        <v>133.33333333333334</v>
      </c>
      <c r="M10" s="10">
        <f t="shared" si="0"/>
        <v>366.66666666666669</v>
      </c>
      <c r="N10" s="11">
        <v>0</v>
      </c>
      <c r="O10" s="9" t="s">
        <v>29</v>
      </c>
      <c r="P10" s="10">
        <f>(P9/P8-1)*100</f>
        <v>200</v>
      </c>
      <c r="Q10" s="10">
        <f>(Q9/Q8-1)*100</f>
        <v>145.45454545454547</v>
      </c>
      <c r="R10" s="11">
        <v>0</v>
      </c>
      <c r="S10" s="10">
        <f>(S9/S8-1)*100</f>
        <v>100</v>
      </c>
      <c r="T10" s="10">
        <f>(T9/T8-1)*100</f>
        <v>200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</row>
    <row r="22" spans="7:21">
      <c r="G22" s="6">
        <v>82</v>
      </c>
      <c r="U22" s="6">
        <v>83</v>
      </c>
    </row>
  </sheetData>
  <mergeCells count="4">
    <mergeCell ref="A2:N2"/>
    <mergeCell ref="O2:AB2"/>
    <mergeCell ref="A1:N1"/>
    <mergeCell ref="O1:AB1"/>
  </mergeCells>
  <phoneticPr fontId="1" type="noConversion"/>
  <printOptions horizontalCentered="1"/>
  <pageMargins left="1.1417322834645669" right="0.74803149606299213" top="0.94488188976377963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82-83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表71   臺灣歷年非評鑑醫院專科醫師專任人數統計</dc:title>
  <dc:subject>衛生署中英文網站</dc:subject>
  <dc:creator>行政院衛生署</dc:creator>
  <cp:keywords>醫療院所,醫事人員</cp:keywords>
  <cp:lastModifiedBy>ccwinnie.lin</cp:lastModifiedBy>
  <cp:lastPrinted>2005-09-05T02:33:46Z</cp:lastPrinted>
  <dcterms:created xsi:type="dcterms:W3CDTF">2001-06-12T07:08:20Z</dcterms:created>
  <dcterms:modified xsi:type="dcterms:W3CDTF">2017-05-15T09:37:38Z</dcterms:modified>
  <cp:category>I20</cp:category>
</cp:coreProperties>
</file>