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0" yWindow="1005" windowWidth="10545" windowHeight="4680"/>
  </bookViews>
  <sheets>
    <sheet name="92" sheetId="2" r:id="rId1"/>
  </sheets>
  <calcPr calcId="125725"/>
</workbook>
</file>

<file path=xl/calcChain.xml><?xml version="1.0" encoding="utf-8"?>
<calcChain xmlns="http://schemas.openxmlformats.org/spreadsheetml/2006/main">
  <c r="D21" i="2"/>
  <c r="E21"/>
  <c r="F21"/>
  <c r="G21"/>
  <c r="D22"/>
  <c r="E22"/>
  <c r="F22"/>
  <c r="G22"/>
  <c r="D23"/>
  <c r="E23"/>
  <c r="F23"/>
  <c r="G23"/>
  <c r="C22"/>
  <c r="C23"/>
  <c r="C21"/>
  <c r="E12"/>
</calcChain>
</file>

<file path=xl/sharedStrings.xml><?xml version="1.0" encoding="utf-8"?>
<sst xmlns="http://schemas.openxmlformats.org/spreadsheetml/2006/main" count="35" uniqueCount="20">
  <si>
    <t>粗死亡人數</t>
  </si>
  <si>
    <t>淨死亡人數</t>
    <phoneticPr fontId="2" type="noConversion"/>
  </si>
  <si>
    <t>轉入</t>
    <phoneticPr fontId="2" type="noConversion"/>
  </si>
  <si>
    <t>轉出</t>
    <phoneticPr fontId="2" type="noConversion"/>
  </si>
  <si>
    <t>解剖人數</t>
    <phoneticPr fontId="2" type="noConversion"/>
  </si>
  <si>
    <t>轉診人次</t>
    <phoneticPr fontId="2" type="noConversion"/>
  </si>
  <si>
    <t xml:space="preserve"> </t>
    <phoneticPr fontId="2" type="noConversion"/>
  </si>
  <si>
    <t>公 立 醫 院</t>
  </si>
  <si>
    <t>私 立 醫 院</t>
  </si>
  <si>
    <t>　　　</t>
  </si>
  <si>
    <r>
      <t>年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別</t>
    </r>
    <phoneticPr fontId="2" type="noConversion"/>
  </si>
  <si>
    <t xml:space="preserve"> </t>
    <phoneticPr fontId="2" type="noConversion"/>
  </si>
  <si>
    <r>
      <t>表</t>
    </r>
    <r>
      <rPr>
        <b/>
        <sz val="16"/>
        <rFont val="Times New Roman"/>
        <family val="1"/>
      </rPr>
      <t xml:space="preserve">78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死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亡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、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剖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次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phoneticPr fontId="2" type="noConversion"/>
  </si>
  <si>
    <r>
      <t>89</t>
    </r>
    <r>
      <rPr>
        <sz val="13"/>
        <rFont val="標楷體"/>
        <family val="4"/>
        <charset val="136"/>
      </rPr>
      <t>年</t>
    </r>
    <phoneticPr fontId="2" type="noConversion"/>
  </si>
  <si>
    <r>
      <t>合</t>
    </r>
    <r>
      <rPr>
        <sz val="12"/>
        <rFont val="Times New Roman"/>
        <family val="1"/>
      </rPr>
      <t xml:space="preserve">                </t>
    </r>
    <r>
      <rPr>
        <sz val="12"/>
        <rFont val="標楷體"/>
        <family val="4"/>
        <charset val="136"/>
      </rPr>
      <t>計</t>
    </r>
    <phoneticPr fontId="2" type="noConversion"/>
  </si>
  <si>
    <r>
      <t>90</t>
    </r>
    <r>
      <rPr>
        <sz val="13"/>
        <rFont val="標楷體"/>
        <family val="4"/>
        <charset val="136"/>
      </rPr>
      <t>年</t>
    </r>
    <phoneticPr fontId="2" type="noConversion"/>
  </si>
  <si>
    <r>
      <t>91</t>
    </r>
    <r>
      <rPr>
        <sz val="13"/>
        <rFont val="標楷體"/>
        <family val="4"/>
        <charset val="136"/>
      </rPr>
      <t>年</t>
    </r>
    <phoneticPr fontId="2" type="noConversion"/>
  </si>
  <si>
    <r>
      <t>92</t>
    </r>
    <r>
      <rPr>
        <sz val="13"/>
        <rFont val="標楷體"/>
        <family val="4"/>
        <charset val="136"/>
      </rPr>
      <t>年</t>
    </r>
    <phoneticPr fontId="2" type="noConversion"/>
  </si>
  <si>
    <r>
      <t>93</t>
    </r>
    <r>
      <rPr>
        <sz val="13"/>
        <rFont val="標楷體"/>
        <family val="4"/>
        <charset val="136"/>
      </rPr>
      <t>年</t>
    </r>
    <phoneticPr fontId="2" type="noConversion"/>
  </si>
  <si>
    <t>與上
年增 
減 %</t>
    <phoneticPr fontId="2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</si>
</sst>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9" formatCode="#,##0.00_ "/>
  </numFmts>
  <fonts count="11">
    <font>
      <sz val="12"/>
      <name val="新細明體"/>
      <family val="1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Times New Roman"/>
      <family val="1"/>
    </font>
    <font>
      <sz val="13"/>
      <name val="Times New Roman"/>
      <family val="1"/>
    </font>
    <font>
      <sz val="13"/>
      <name val="標楷體"/>
      <family val="4"/>
      <charset val="136"/>
    </font>
    <font>
      <sz val="12"/>
      <name val="新細明體"/>
      <family val="1"/>
      <charset val="136"/>
    </font>
    <font>
      <sz val="1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vertical="center"/>
    </xf>
    <xf numFmtId="41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1" fontId="1" fillId="0" borderId="0" xfId="0" applyNumberFormat="1" applyFont="1" applyFill="1" applyAlignment="1">
      <alignment horizontal="right" vertical="center"/>
    </xf>
    <xf numFmtId="41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1" fillId="0" borderId="0" xfId="0" applyNumberFormat="1" applyFont="1" applyFill="1" applyBorder="1" applyAlignment="1">
      <alignment vertical="center"/>
    </xf>
    <xf numFmtId="41" fontId="1" fillId="0" borderId="3" xfId="0" applyNumberFormat="1" applyFont="1" applyFill="1" applyBorder="1" applyAlignment="1">
      <alignment horizontal="right" vertical="center"/>
    </xf>
    <xf numFmtId="41" fontId="1" fillId="0" borderId="4" xfId="0" applyNumberFormat="1" applyFont="1" applyFill="1" applyBorder="1" applyAlignment="1">
      <alignment horizontal="right" vertical="center"/>
    </xf>
    <xf numFmtId="41" fontId="1" fillId="0" borderId="5" xfId="0" applyNumberFormat="1" applyFont="1" applyFill="1" applyBorder="1" applyAlignment="1">
      <alignment horizontal="right" vertical="center"/>
    </xf>
    <xf numFmtId="179" fontId="1" fillId="0" borderId="0" xfId="0" applyNumberFormat="1" applyFont="1" applyFill="1" applyAlignment="1">
      <alignment vertical="center"/>
    </xf>
    <xf numFmtId="179" fontId="1" fillId="0" borderId="4" xfId="0" applyNumberFormat="1" applyFont="1" applyFill="1" applyBorder="1" applyAlignment="1">
      <alignment vertical="center"/>
    </xf>
    <xf numFmtId="179" fontId="1" fillId="0" borderId="5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7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1" fillId="0" borderId="11" xfId="0" applyNumberFormat="1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zoomScale="75" workbookViewId="0">
      <selection activeCell="E15" sqref="E15"/>
    </sheetView>
  </sheetViews>
  <sheetFormatPr defaultRowHeight="15.75"/>
  <cols>
    <col min="1" max="1" width="12.375" style="1" customWidth="1"/>
    <col min="2" max="2" width="19.375" style="1" customWidth="1"/>
    <col min="3" max="5" width="23.375" style="1" customWidth="1"/>
    <col min="6" max="7" width="23.375" style="2" customWidth="1"/>
    <col min="8" max="16384" width="9" style="1"/>
  </cols>
  <sheetData>
    <row r="1" spans="1:14" ht="25.5" customHeight="1">
      <c r="A1" s="34" t="s">
        <v>12</v>
      </c>
      <c r="B1" s="34"/>
      <c r="C1" s="34"/>
      <c r="D1" s="34"/>
      <c r="E1" s="34"/>
      <c r="F1" s="34"/>
      <c r="G1" s="34"/>
      <c r="H1" s="7"/>
      <c r="I1" s="7"/>
      <c r="J1" s="7"/>
      <c r="K1" s="7"/>
      <c r="L1" s="7"/>
      <c r="M1" s="7"/>
      <c r="N1" s="7"/>
    </row>
    <row r="2" spans="1:14" ht="16.5">
      <c r="A2" s="35" t="s">
        <v>6</v>
      </c>
      <c r="B2" s="35"/>
      <c r="C2" s="36"/>
      <c r="D2" s="36"/>
      <c r="E2" s="36"/>
      <c r="F2" s="36"/>
      <c r="G2" s="36"/>
      <c r="H2" s="3"/>
      <c r="I2" s="3"/>
      <c r="J2" s="3"/>
      <c r="K2" s="3"/>
      <c r="L2" s="3"/>
      <c r="M2" s="3"/>
      <c r="N2" s="3"/>
    </row>
    <row r="3" spans="1:14">
      <c r="F3" s="1"/>
    </row>
    <row r="4" spans="1:14" ht="23.45" customHeight="1">
      <c r="A4" s="32" t="s">
        <v>10</v>
      </c>
      <c r="B4" s="33"/>
      <c r="C4" s="37" t="s">
        <v>0</v>
      </c>
      <c r="D4" s="37" t="s">
        <v>1</v>
      </c>
      <c r="E4" s="37" t="s">
        <v>4</v>
      </c>
      <c r="F4" s="39" t="s">
        <v>5</v>
      </c>
      <c r="G4" s="40"/>
    </row>
    <row r="5" spans="1:14" ht="23.45" customHeight="1">
      <c r="A5" s="17" t="s">
        <v>11</v>
      </c>
      <c r="B5" s="18" t="s">
        <v>9</v>
      </c>
      <c r="C5" s="38"/>
      <c r="D5" s="38"/>
      <c r="E5" s="38"/>
      <c r="F5" s="4" t="s">
        <v>2</v>
      </c>
      <c r="G5" s="9" t="s">
        <v>3</v>
      </c>
    </row>
    <row r="6" spans="1:14" ht="23.45" customHeight="1">
      <c r="A6" s="19" t="s">
        <v>13</v>
      </c>
      <c r="B6" s="20" t="s">
        <v>14</v>
      </c>
      <c r="C6" s="5">
        <v>48656</v>
      </c>
      <c r="D6" s="11">
        <v>31412</v>
      </c>
      <c r="E6" s="11">
        <v>317</v>
      </c>
      <c r="F6" s="11">
        <v>319474</v>
      </c>
      <c r="G6" s="11">
        <v>135716</v>
      </c>
    </row>
    <row r="7" spans="1:14" s="8" customFormat="1" ht="23.45" customHeight="1">
      <c r="A7" s="21"/>
      <c r="B7" s="22" t="s">
        <v>7</v>
      </c>
      <c r="C7" s="5">
        <v>15872</v>
      </c>
      <c r="D7" s="6">
        <v>10533</v>
      </c>
      <c r="E7" s="6">
        <v>102</v>
      </c>
      <c r="F7" s="6">
        <v>59467</v>
      </c>
      <c r="G7" s="6">
        <v>25267</v>
      </c>
    </row>
    <row r="8" spans="1:14" s="8" customFormat="1" ht="23.45" customHeight="1">
      <c r="A8" s="23"/>
      <c r="B8" s="22" t="s">
        <v>8</v>
      </c>
      <c r="C8" s="5">
        <v>32784</v>
      </c>
      <c r="D8" s="6">
        <v>20879</v>
      </c>
      <c r="E8" s="6">
        <v>215</v>
      </c>
      <c r="F8" s="6">
        <v>260007</v>
      </c>
      <c r="G8" s="6">
        <v>110449</v>
      </c>
    </row>
    <row r="9" spans="1:14" s="8" customFormat="1" ht="23.45" customHeight="1">
      <c r="A9" s="24" t="s">
        <v>15</v>
      </c>
      <c r="B9" s="22" t="s">
        <v>14</v>
      </c>
      <c r="C9" s="5">
        <v>46590</v>
      </c>
      <c r="D9" s="6">
        <v>31209</v>
      </c>
      <c r="E9" s="6">
        <v>345</v>
      </c>
      <c r="F9" s="6">
        <v>347546</v>
      </c>
      <c r="G9" s="6">
        <v>135472</v>
      </c>
    </row>
    <row r="10" spans="1:14" ht="23.45" customHeight="1">
      <c r="A10" s="25"/>
      <c r="B10" s="22" t="s">
        <v>7</v>
      </c>
      <c r="C10" s="2">
        <v>15744</v>
      </c>
      <c r="D10" s="10">
        <v>11702</v>
      </c>
      <c r="E10" s="10">
        <v>170</v>
      </c>
      <c r="F10" s="10">
        <v>64743</v>
      </c>
      <c r="G10" s="10">
        <v>25137</v>
      </c>
    </row>
    <row r="11" spans="1:14" ht="23.45" customHeight="1">
      <c r="A11" s="25"/>
      <c r="B11" s="22" t="s">
        <v>8</v>
      </c>
      <c r="C11" s="5">
        <v>30846</v>
      </c>
      <c r="D11" s="6">
        <v>19507</v>
      </c>
      <c r="E11" s="6">
        <v>175</v>
      </c>
      <c r="F11" s="6">
        <v>282803</v>
      </c>
      <c r="G11" s="6">
        <v>110335</v>
      </c>
    </row>
    <row r="12" spans="1:14" ht="23.45" customHeight="1">
      <c r="A12" s="24" t="s">
        <v>16</v>
      </c>
      <c r="B12" s="22" t="s">
        <v>14</v>
      </c>
      <c r="C12" s="2">
        <v>46805</v>
      </c>
      <c r="D12" s="10">
        <v>34943</v>
      </c>
      <c r="E12" s="10">
        <f>2150-1781</f>
        <v>369</v>
      </c>
      <c r="F12" s="10">
        <v>355668</v>
      </c>
      <c r="G12" s="10">
        <v>132700</v>
      </c>
    </row>
    <row r="13" spans="1:14" ht="23.45" customHeight="1">
      <c r="A13" s="25"/>
      <c r="B13" s="22" t="s">
        <v>7</v>
      </c>
      <c r="C13" s="5">
        <v>15953</v>
      </c>
      <c r="D13" s="6">
        <v>12808</v>
      </c>
      <c r="E13" s="6">
        <v>135</v>
      </c>
      <c r="F13" s="6">
        <v>67508</v>
      </c>
      <c r="G13" s="6">
        <v>29030</v>
      </c>
    </row>
    <row r="14" spans="1:14" ht="23.45" customHeight="1">
      <c r="A14" s="25"/>
      <c r="B14" s="22" t="s">
        <v>8</v>
      </c>
      <c r="C14" s="5">
        <v>30852</v>
      </c>
      <c r="D14" s="6">
        <v>22135</v>
      </c>
      <c r="E14" s="6">
        <v>234</v>
      </c>
      <c r="F14" s="6">
        <v>288160</v>
      </c>
      <c r="G14" s="6">
        <v>103670</v>
      </c>
    </row>
    <row r="15" spans="1:14" ht="23.45" customHeight="1">
      <c r="A15" s="24" t="s">
        <v>17</v>
      </c>
      <c r="B15" s="22" t="s">
        <v>14</v>
      </c>
      <c r="C15" s="5">
        <v>51044</v>
      </c>
      <c r="D15" s="6">
        <v>38155</v>
      </c>
      <c r="E15" s="6">
        <v>400</v>
      </c>
      <c r="F15" s="6">
        <v>401493</v>
      </c>
      <c r="G15" s="6">
        <v>131996</v>
      </c>
    </row>
    <row r="16" spans="1:14" ht="23.45" customHeight="1">
      <c r="A16" s="25"/>
      <c r="B16" s="22" t="s">
        <v>7</v>
      </c>
      <c r="C16" s="5">
        <v>15579</v>
      </c>
      <c r="D16" s="6">
        <v>12167</v>
      </c>
      <c r="E16" s="6">
        <v>145</v>
      </c>
      <c r="F16" s="6">
        <v>80464</v>
      </c>
      <c r="G16" s="6">
        <v>27441</v>
      </c>
    </row>
    <row r="17" spans="1:7" ht="23.45" customHeight="1">
      <c r="A17" s="25"/>
      <c r="B17" s="22" t="s">
        <v>8</v>
      </c>
      <c r="C17" s="5">
        <v>35465</v>
      </c>
      <c r="D17" s="6">
        <v>25988</v>
      </c>
      <c r="E17" s="6">
        <v>255</v>
      </c>
      <c r="F17" s="6">
        <v>321029</v>
      </c>
      <c r="G17" s="6">
        <v>104555</v>
      </c>
    </row>
    <row r="18" spans="1:7" ht="23.45" customHeight="1">
      <c r="A18" s="24" t="s">
        <v>18</v>
      </c>
      <c r="B18" s="22" t="s">
        <v>14</v>
      </c>
      <c r="C18" s="2">
        <v>52026</v>
      </c>
      <c r="D18" s="10">
        <v>38360</v>
      </c>
      <c r="E18" s="10">
        <v>224</v>
      </c>
      <c r="F18" s="10">
        <v>441286</v>
      </c>
      <c r="G18" s="10">
        <v>146139</v>
      </c>
    </row>
    <row r="19" spans="1:7" ht="23.45" customHeight="1">
      <c r="A19" s="26"/>
      <c r="B19" s="22" t="s">
        <v>7</v>
      </c>
      <c r="C19" s="5">
        <v>16803</v>
      </c>
      <c r="D19" s="6">
        <v>12537</v>
      </c>
      <c r="E19" s="6">
        <v>78</v>
      </c>
      <c r="F19" s="6">
        <v>97756</v>
      </c>
      <c r="G19" s="6">
        <v>31803</v>
      </c>
    </row>
    <row r="20" spans="1:7" ht="23.45" customHeight="1">
      <c r="A20" s="27"/>
      <c r="B20" s="28" t="s">
        <v>8</v>
      </c>
      <c r="C20" s="12">
        <v>35223</v>
      </c>
      <c r="D20" s="13">
        <v>25823</v>
      </c>
      <c r="E20" s="13">
        <v>146</v>
      </c>
      <c r="F20" s="13">
        <v>343530</v>
      </c>
      <c r="G20" s="13">
        <v>114336</v>
      </c>
    </row>
    <row r="21" spans="1:7" ht="23.45" customHeight="1">
      <c r="A21" s="29" t="s">
        <v>19</v>
      </c>
      <c r="B21" s="20" t="s">
        <v>14</v>
      </c>
      <c r="C21" s="14">
        <f>(C18/C15-1)*100</f>
        <v>1.9238304208134105</v>
      </c>
      <c r="D21" s="14">
        <f>(D18/D15-1)*100</f>
        <v>0.53728213864498997</v>
      </c>
      <c r="E21" s="14">
        <f>(E18/E15-1)*100</f>
        <v>-43.999999999999993</v>
      </c>
      <c r="F21" s="14">
        <f>(F18/F15-1)*100</f>
        <v>9.9112562360987653</v>
      </c>
      <c r="G21" s="14">
        <f>(G18/G15-1)*100</f>
        <v>10.714718627837216</v>
      </c>
    </row>
    <row r="22" spans="1:7" ht="23.45" customHeight="1">
      <c r="A22" s="30"/>
      <c r="B22" s="22" t="s">
        <v>7</v>
      </c>
      <c r="C22" s="14">
        <f t="shared" ref="C22:G23" si="0">(C19/C16-1)*100</f>
        <v>7.8567302137492856</v>
      </c>
      <c r="D22" s="14">
        <f t="shared" si="0"/>
        <v>3.0410125749979366</v>
      </c>
      <c r="E22" s="14">
        <f t="shared" si="0"/>
        <v>-46.206896551724142</v>
      </c>
      <c r="F22" s="14">
        <f t="shared" si="0"/>
        <v>21.490355935573668</v>
      </c>
      <c r="G22" s="14">
        <f t="shared" si="0"/>
        <v>15.895922160271137</v>
      </c>
    </row>
    <row r="23" spans="1:7" ht="23.45" customHeight="1">
      <c r="A23" s="31"/>
      <c r="B23" s="28" t="s">
        <v>8</v>
      </c>
      <c r="C23" s="15">
        <f t="shared" si="0"/>
        <v>-0.68236289299309361</v>
      </c>
      <c r="D23" s="16">
        <f t="shared" si="0"/>
        <v>-0.63490841927043018</v>
      </c>
      <c r="E23" s="16">
        <f t="shared" si="0"/>
        <v>-42.745098039215691</v>
      </c>
      <c r="F23" s="16">
        <f t="shared" si="0"/>
        <v>7.0090241068563985</v>
      </c>
      <c r="G23" s="16">
        <f t="shared" si="0"/>
        <v>9.3548849887618921</v>
      </c>
    </row>
  </sheetData>
  <mergeCells count="8">
    <mergeCell ref="A21:A23"/>
    <mergeCell ref="A4:B4"/>
    <mergeCell ref="A1:G1"/>
    <mergeCell ref="A2:G2"/>
    <mergeCell ref="C4:C5"/>
    <mergeCell ref="D4:D5"/>
    <mergeCell ref="E4:E5"/>
    <mergeCell ref="F4:G4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>&amp;C&amp;"Times New Roman,標準"92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92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表78   臺灣歷年醫院死亡、解剖及轉診人次統計</dc:title>
  <dc:subject>衛生署中英文網站</dc:subject>
  <dc:creator>行政院衛生署</dc:creator>
  <cp:keywords>醫療院所</cp:keywords>
  <cp:lastModifiedBy>ccwinnie.lin</cp:lastModifiedBy>
  <cp:lastPrinted>2005-09-05T02:40:49Z</cp:lastPrinted>
  <dcterms:created xsi:type="dcterms:W3CDTF">2001-06-12T03:41:17Z</dcterms:created>
  <dcterms:modified xsi:type="dcterms:W3CDTF">2017-05-15T09:38:39Z</dcterms:modified>
  <cp:category>I20</cp:category>
</cp:coreProperties>
</file>