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25" windowWidth="11505" windowHeight="5460"/>
  </bookViews>
  <sheets>
    <sheet name="80-81" sheetId="2" r:id="rId1"/>
  </sheets>
  <calcPr calcId="125725"/>
</workbook>
</file>

<file path=xl/calcChain.xml><?xml version="1.0" encoding="utf-8"?>
<calcChain xmlns="http://schemas.openxmlformats.org/spreadsheetml/2006/main">
  <c r="B5" i="2"/>
  <c r="B10"/>
  <c r="D10"/>
  <c r="H10"/>
  <c r="I10"/>
  <c r="P10"/>
  <c r="Q10"/>
</calcChain>
</file>

<file path=xl/sharedStrings.xml><?xml version="1.0" encoding="utf-8"?>
<sst xmlns="http://schemas.openxmlformats.org/spreadsheetml/2006/main" count="49" uniqueCount="39">
  <si>
    <t>家庭醫學科</t>
  </si>
  <si>
    <t>內科</t>
    <phoneticPr fontId="1" type="noConversion"/>
  </si>
  <si>
    <t>外科</t>
    <phoneticPr fontId="1" type="noConversion"/>
  </si>
  <si>
    <t>小兒科</t>
    <phoneticPr fontId="1" type="noConversion"/>
  </si>
  <si>
    <t>婦產科</t>
    <phoneticPr fontId="1" type="noConversion"/>
  </si>
  <si>
    <t>骨科</t>
    <phoneticPr fontId="1" type="noConversion"/>
  </si>
  <si>
    <t>神經科</t>
    <phoneticPr fontId="1" type="noConversion"/>
  </si>
  <si>
    <t>神經外科</t>
    <phoneticPr fontId="1" type="noConversion"/>
  </si>
  <si>
    <t>泌尿科</t>
    <phoneticPr fontId="1" type="noConversion"/>
  </si>
  <si>
    <t>耳鼻喉科</t>
    <phoneticPr fontId="1" type="noConversion"/>
  </si>
  <si>
    <t>眼科</t>
    <phoneticPr fontId="1" type="noConversion"/>
  </si>
  <si>
    <t>皮膚科</t>
    <phoneticPr fontId="1" type="noConversion"/>
  </si>
  <si>
    <t>精神科</t>
    <phoneticPr fontId="1" type="noConversion"/>
  </si>
  <si>
    <t>復健科</t>
    <phoneticPr fontId="1" type="noConversion"/>
  </si>
  <si>
    <t>整型外科</t>
    <phoneticPr fontId="1" type="noConversion"/>
  </si>
  <si>
    <t>麻醉科</t>
    <phoneticPr fontId="1" type="noConversion"/>
  </si>
  <si>
    <t>放射線診斷科</t>
    <phoneticPr fontId="1" type="noConversion"/>
  </si>
  <si>
    <t>放射線腫瘤科</t>
  </si>
  <si>
    <t>解剖病理科</t>
  </si>
  <si>
    <t>臨床病理科</t>
  </si>
  <si>
    <t>核子醫學科</t>
  </si>
  <si>
    <t>口腔顎面外科</t>
  </si>
  <si>
    <t>口腔病理科</t>
  </si>
  <si>
    <t>急診醫學科</t>
  </si>
  <si>
    <t>合計</t>
    <phoneticPr fontId="1" type="noConversion"/>
  </si>
  <si>
    <t>單位：人</t>
    <phoneticPr fontId="1" type="noConversion"/>
  </si>
  <si>
    <t>職業醫學科</t>
    <phoneticPr fontId="1" type="noConversion"/>
  </si>
  <si>
    <r>
      <t xml:space="preserve">89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</si>
  <si>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93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</si>
  <si>
    <t>與上年增減%</t>
  </si>
  <si>
    <r>
      <t xml:space="preserve">90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</si>
  <si>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92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</si>
  <si>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t xml:space="preserve"> </t>
    <phoneticPr fontId="1" type="noConversion"/>
  </si>
  <si>
    <t xml:space="preserve"> </t>
    <phoneticPr fontId="1" type="noConversion"/>
  </si>
  <si>
    <t>…</t>
    <phoneticPr fontId="1" type="noConversion"/>
  </si>
  <si>
    <r>
      <t>表</t>
    </r>
    <r>
      <rPr>
        <b/>
        <sz val="16"/>
        <rFont val="Times New Roman"/>
        <family val="1"/>
      </rPr>
      <t xml:space="preserve">70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精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神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 xml:space="preserve">科 醫 院 專 科 醫 師 專 任 人 數 統 計 </t>
    </r>
    <phoneticPr fontId="1" type="noConversion"/>
  </si>
  <si>
    <r>
      <t xml:space="preserve">91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</si>
  <si>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>年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別</t>
    </r>
    <phoneticPr fontId="1" type="noConversion"/>
  </si>
  <si>
    <r>
      <t>表</t>
    </r>
    <r>
      <rPr>
        <b/>
        <sz val="16"/>
        <rFont val="Times New Roman"/>
        <family val="1"/>
      </rPr>
      <t xml:space="preserve">70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精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神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 xml:space="preserve">科 醫 院 專 科 醫 師 專 任 人 數 統 計(續) </t>
    </r>
    <phoneticPr fontId="1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</si>
</sst>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_(* #,##0_);_(* \(#,##0\);_(* &quot;-&quot;_);_(@_)"/>
    <numFmt numFmtId="177" formatCode="0.00_ "/>
  </numFmts>
  <fonts count="7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sz val="11"/>
      <name val="標楷體"/>
      <family val="4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wrapText="1"/>
    </xf>
    <xf numFmtId="0" fontId="3" fillId="0" borderId="2" xfId="0" applyFont="1" applyFill="1" applyBorder="1" applyAlignment="1">
      <alignment horizontal="center" vertical="distributed" textRotation="255" wrapText="1"/>
    </xf>
    <xf numFmtId="0" fontId="2" fillId="0" borderId="0" xfId="0" applyFont="1" applyFill="1" applyAlignment="1">
      <alignment horizontal="left" vertical="center"/>
    </xf>
    <xf numFmtId="0" fontId="0" fillId="0" borderId="0" xfId="0" applyFill="1"/>
    <xf numFmtId="176" fontId="3" fillId="0" borderId="0" xfId="0" applyNumberFormat="1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1" fontId="2" fillId="0" borderId="0" xfId="0" applyNumberFormat="1" applyFont="1" applyFill="1" applyBorder="1" applyAlignment="1">
      <alignment horizontal="right" vertical="center"/>
    </xf>
    <xf numFmtId="41" fontId="2" fillId="0" borderId="6" xfId="0" applyNumberFormat="1" applyFont="1" applyFill="1" applyBorder="1" applyAlignment="1">
      <alignment vertical="center"/>
    </xf>
    <xf numFmtId="41" fontId="2" fillId="0" borderId="5" xfId="0" applyNumberFormat="1" applyFont="1" applyFill="1" applyBorder="1" applyAlignment="1">
      <alignment vertical="center"/>
    </xf>
    <xf numFmtId="0" fontId="0" fillId="0" borderId="0" xfId="0" applyFill="1" applyBorder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"/>
  <sheetViews>
    <sheetView tabSelected="1" zoomScale="75" workbookViewId="0">
      <selection activeCell="AD6" sqref="AD6"/>
    </sheetView>
  </sheetViews>
  <sheetFormatPr defaultRowHeight="16.5"/>
  <cols>
    <col min="1" max="1" width="22.25" style="6" customWidth="1"/>
    <col min="2" max="14" width="9.875" style="6" customWidth="1"/>
    <col min="15" max="15" width="22.25" style="6" customWidth="1"/>
    <col min="16" max="28" width="9.875" style="6" customWidth="1"/>
    <col min="29" max="16384" width="9" style="6"/>
  </cols>
  <sheetData>
    <row r="1" spans="1:29" ht="26.25" customHeight="1">
      <c r="A1" s="19" t="s">
        <v>35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 t="s">
        <v>38</v>
      </c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</row>
    <row r="2" spans="1:29">
      <c r="A2" s="17" t="s">
        <v>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7" t="s">
        <v>32</v>
      </c>
      <c r="P2" s="17"/>
      <c r="Q2" s="17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spans="1:29">
      <c r="A3" s="5"/>
      <c r="B3" s="1"/>
      <c r="C3" s="1"/>
      <c r="D3" s="1"/>
      <c r="E3" s="1"/>
      <c r="F3" s="2"/>
      <c r="G3" s="2"/>
      <c r="H3" s="1"/>
      <c r="I3" s="1"/>
      <c r="J3" s="1"/>
      <c r="K3" s="1"/>
      <c r="L3" s="1"/>
      <c r="M3" s="1"/>
      <c r="N3" s="7" t="s">
        <v>25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7" t="s">
        <v>25</v>
      </c>
      <c r="AC3" s="16"/>
    </row>
    <row r="4" spans="1:29" ht="112.5" customHeight="1">
      <c r="A4" s="11" t="s">
        <v>37</v>
      </c>
      <c r="B4" s="3" t="s">
        <v>24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11" t="s">
        <v>37</v>
      </c>
      <c r="P4" s="3" t="s">
        <v>12</v>
      </c>
      <c r="Q4" s="4" t="s">
        <v>13</v>
      </c>
      <c r="R4" s="3" t="s">
        <v>14</v>
      </c>
      <c r="S4" s="3" t="s">
        <v>15</v>
      </c>
      <c r="T4" s="3" t="s">
        <v>16</v>
      </c>
      <c r="U4" s="3" t="s">
        <v>17</v>
      </c>
      <c r="V4" s="3" t="s">
        <v>18</v>
      </c>
      <c r="W4" s="3" t="s">
        <v>19</v>
      </c>
      <c r="X4" s="3" t="s">
        <v>20</v>
      </c>
      <c r="Y4" s="3" t="s">
        <v>21</v>
      </c>
      <c r="Z4" s="3" t="s">
        <v>22</v>
      </c>
      <c r="AA4" s="3" t="s">
        <v>23</v>
      </c>
      <c r="AB4" s="4" t="s">
        <v>26</v>
      </c>
      <c r="AC4" s="16"/>
    </row>
    <row r="5" spans="1:29" ht="45" customHeight="1">
      <c r="A5" s="8" t="s">
        <v>27</v>
      </c>
      <c r="B5" s="13">
        <f>SUM(C5:Q5,R5:AB5)</f>
        <v>283</v>
      </c>
      <c r="C5" s="13">
        <v>23</v>
      </c>
      <c r="D5" s="13">
        <v>13</v>
      </c>
      <c r="E5" s="13">
        <v>1</v>
      </c>
      <c r="F5" s="13">
        <v>2</v>
      </c>
      <c r="G5" s="13">
        <v>1</v>
      </c>
      <c r="H5" s="13">
        <v>2</v>
      </c>
      <c r="I5" s="13">
        <v>6</v>
      </c>
      <c r="J5" s="13">
        <v>0</v>
      </c>
      <c r="K5" s="13">
        <v>1</v>
      </c>
      <c r="L5" s="13">
        <v>0</v>
      </c>
      <c r="M5" s="13">
        <v>1</v>
      </c>
      <c r="N5" s="13">
        <v>0</v>
      </c>
      <c r="O5" s="8" t="s">
        <v>27</v>
      </c>
      <c r="P5" s="13">
        <v>230</v>
      </c>
      <c r="Q5" s="13">
        <v>2</v>
      </c>
      <c r="R5" s="13">
        <v>0</v>
      </c>
      <c r="S5" s="13">
        <v>1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2" t="s">
        <v>34</v>
      </c>
    </row>
    <row r="6" spans="1:29" ht="45" customHeight="1">
      <c r="A6" s="8" t="s">
        <v>30</v>
      </c>
      <c r="B6" s="13">
        <v>316</v>
      </c>
      <c r="C6" s="13">
        <v>9</v>
      </c>
      <c r="D6" s="13">
        <v>22</v>
      </c>
      <c r="E6" s="13">
        <v>2</v>
      </c>
      <c r="F6" s="13">
        <v>3</v>
      </c>
      <c r="G6" s="13">
        <v>2</v>
      </c>
      <c r="H6" s="13">
        <v>2</v>
      </c>
      <c r="I6" s="13">
        <v>7</v>
      </c>
      <c r="J6" s="13">
        <v>0</v>
      </c>
      <c r="K6" s="13">
        <v>1</v>
      </c>
      <c r="L6" s="13">
        <v>0</v>
      </c>
      <c r="M6" s="13">
        <v>1</v>
      </c>
      <c r="N6" s="13">
        <v>0</v>
      </c>
      <c r="O6" s="8" t="s">
        <v>30</v>
      </c>
      <c r="P6" s="13">
        <v>255</v>
      </c>
      <c r="Q6" s="13">
        <v>2</v>
      </c>
      <c r="R6" s="13">
        <v>0</v>
      </c>
      <c r="S6" s="13">
        <v>2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2" t="s">
        <v>34</v>
      </c>
    </row>
    <row r="7" spans="1:29" ht="45" customHeight="1">
      <c r="A7" s="8" t="s">
        <v>36</v>
      </c>
      <c r="B7" s="2">
        <v>286</v>
      </c>
      <c r="C7" s="2">
        <v>6</v>
      </c>
      <c r="D7" s="2">
        <v>11</v>
      </c>
      <c r="E7" s="2">
        <v>0</v>
      </c>
      <c r="F7" s="2">
        <v>0</v>
      </c>
      <c r="G7" s="2">
        <v>0</v>
      </c>
      <c r="H7" s="2">
        <v>1</v>
      </c>
      <c r="I7" s="2">
        <v>6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8" t="s">
        <v>36</v>
      </c>
      <c r="P7" s="2">
        <v>253</v>
      </c>
      <c r="Q7" s="2">
        <v>1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12" t="s">
        <v>34</v>
      </c>
    </row>
    <row r="8" spans="1:29" ht="45" customHeight="1">
      <c r="A8" s="8" t="s">
        <v>31</v>
      </c>
      <c r="B8" s="2">
        <v>333</v>
      </c>
      <c r="C8" s="2">
        <v>7</v>
      </c>
      <c r="D8" s="2">
        <v>10</v>
      </c>
      <c r="E8" s="2">
        <v>3</v>
      </c>
      <c r="F8" s="2">
        <v>2</v>
      </c>
      <c r="G8" s="2">
        <v>2</v>
      </c>
      <c r="H8" s="2">
        <v>3</v>
      </c>
      <c r="I8" s="2">
        <v>9</v>
      </c>
      <c r="J8" s="2">
        <v>0</v>
      </c>
      <c r="K8" s="2">
        <v>1</v>
      </c>
      <c r="L8" s="2">
        <v>0</v>
      </c>
      <c r="M8" s="2">
        <v>1</v>
      </c>
      <c r="N8" s="2">
        <v>0</v>
      </c>
      <c r="O8" s="8" t="s">
        <v>31</v>
      </c>
      <c r="P8" s="2">
        <v>283</v>
      </c>
      <c r="Q8" s="2">
        <v>1</v>
      </c>
      <c r="R8" s="2">
        <v>0</v>
      </c>
      <c r="S8" s="2">
        <v>2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</row>
    <row r="9" spans="1:29" ht="45" customHeight="1">
      <c r="A9" s="8" t="s">
        <v>28</v>
      </c>
      <c r="B9" s="2">
        <v>364</v>
      </c>
      <c r="C9" s="2">
        <v>7</v>
      </c>
      <c r="D9" s="2">
        <v>7</v>
      </c>
      <c r="E9" s="2">
        <v>3</v>
      </c>
      <c r="F9" s="2">
        <v>2</v>
      </c>
      <c r="G9" s="2">
        <v>2</v>
      </c>
      <c r="H9" s="2">
        <v>2</v>
      </c>
      <c r="I9" s="2">
        <v>20</v>
      </c>
      <c r="J9" s="14">
        <v>0</v>
      </c>
      <c r="K9" s="14">
        <v>1</v>
      </c>
      <c r="L9" s="14">
        <v>1</v>
      </c>
      <c r="M9" s="14">
        <v>1</v>
      </c>
      <c r="N9" s="14">
        <v>0</v>
      </c>
      <c r="O9" s="8" t="s">
        <v>28</v>
      </c>
      <c r="P9" s="2">
        <v>313</v>
      </c>
      <c r="Q9" s="2">
        <v>2</v>
      </c>
      <c r="R9" s="14">
        <v>0</v>
      </c>
      <c r="S9" s="14">
        <v>2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1</v>
      </c>
      <c r="AB9" s="14">
        <v>0</v>
      </c>
    </row>
    <row r="10" spans="1:29" ht="45" customHeight="1">
      <c r="A10" s="9" t="s">
        <v>29</v>
      </c>
      <c r="B10" s="10">
        <f>(B9/B8-1)*100</f>
        <v>9.3093093093093096</v>
      </c>
      <c r="C10" s="15">
        <v>0</v>
      </c>
      <c r="D10" s="10">
        <f>(D9/D8-1)*100</f>
        <v>-30.000000000000004</v>
      </c>
      <c r="E10" s="15">
        <v>0</v>
      </c>
      <c r="F10" s="15">
        <v>0</v>
      </c>
      <c r="G10" s="15">
        <v>0</v>
      </c>
      <c r="H10" s="10">
        <f>(H9/H8-1)*100</f>
        <v>-33.333333333333336</v>
      </c>
      <c r="I10" s="10">
        <f>(I9/I8-1)*100</f>
        <v>122.22222222222223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9" t="s">
        <v>29</v>
      </c>
      <c r="P10" s="10">
        <f>(P9/P8-1)*100</f>
        <v>10.600706713780927</v>
      </c>
      <c r="Q10" s="10">
        <f>(Q9/Q8-1)*100</f>
        <v>100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</row>
    <row r="21" spans="7:21">
      <c r="G21" s="6">
        <v>80</v>
      </c>
      <c r="U21" s="6">
        <v>81</v>
      </c>
    </row>
  </sheetData>
  <mergeCells count="4">
    <mergeCell ref="A2:N2"/>
    <mergeCell ref="O2:AB2"/>
    <mergeCell ref="A1:N1"/>
    <mergeCell ref="O1:AB1"/>
  </mergeCells>
  <phoneticPr fontId="1" type="noConversion"/>
  <pageMargins left="1.1417322834645669" right="0.74803149606299213" top="0.98425196850393704" bottom="0.59055118110236227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80-81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表70   臺灣歷年精神專科醫院專科醫師專任人數統計</dc:title>
  <dc:subject>衛生署中英文網站</dc:subject>
  <dc:creator>行政院衛生署</dc:creator>
  <cp:keywords>醫療院所,醫事人員</cp:keywords>
  <cp:lastModifiedBy>ccwinnie.lin</cp:lastModifiedBy>
  <cp:lastPrinted>2005-08-25T08:01:27Z</cp:lastPrinted>
  <dcterms:created xsi:type="dcterms:W3CDTF">2001-06-12T07:08:20Z</dcterms:created>
  <dcterms:modified xsi:type="dcterms:W3CDTF">2017-05-15T09:37:46Z</dcterms:modified>
  <cp:category>I20</cp:category>
</cp:coreProperties>
</file>