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810" windowWidth="10785" windowHeight="4875"/>
  </bookViews>
  <sheets>
    <sheet name="50" sheetId="1" r:id="rId1"/>
  </sheets>
  <calcPr calcId="125725"/>
</workbook>
</file>

<file path=xl/calcChain.xml><?xml version="1.0" encoding="utf-8"?>
<calcChain xmlns="http://schemas.openxmlformats.org/spreadsheetml/2006/main">
  <c r="B7" i="1"/>
  <c r="B6" s="1"/>
  <c r="F7"/>
  <c r="F6" s="1"/>
  <c r="B10"/>
  <c r="C10"/>
  <c r="D10"/>
  <c r="E10"/>
  <c r="E7" s="1"/>
  <c r="E6" s="1"/>
  <c r="F10"/>
  <c r="B14"/>
  <c r="C14"/>
  <c r="D14"/>
  <c r="D7" s="1"/>
  <c r="D6" s="1"/>
  <c r="E14"/>
  <c r="F14"/>
  <c r="B17"/>
  <c r="C17"/>
  <c r="C7" s="1"/>
  <c r="C6" s="1"/>
  <c r="D17"/>
  <c r="E17"/>
  <c r="F17"/>
  <c r="B20"/>
  <c r="C20"/>
  <c r="D20"/>
  <c r="E20"/>
  <c r="F20"/>
</calcChain>
</file>

<file path=xl/sharedStrings.xml><?xml version="1.0" encoding="utf-8"?>
<sst xmlns="http://schemas.openxmlformats.org/spreadsheetml/2006/main" count="30" uniqueCount="25">
  <si>
    <t>手術台</t>
    <phoneticPr fontId="2" type="noConversion"/>
  </si>
  <si>
    <t>產台</t>
    <phoneticPr fontId="2" type="noConversion"/>
  </si>
  <si>
    <t>牙科治療台</t>
    <phoneticPr fontId="2" type="noConversion"/>
  </si>
  <si>
    <t>門診診間</t>
    <phoneticPr fontId="2" type="noConversion"/>
  </si>
  <si>
    <t>救護車</t>
    <phoneticPr fontId="2" type="noConversion"/>
  </si>
  <si>
    <t>總          計</t>
  </si>
  <si>
    <t>評鑑等級別</t>
    <phoneticPr fontId="2" type="noConversion"/>
  </si>
  <si>
    <r>
      <t>(</t>
    </r>
    <r>
      <rPr>
        <sz val="12"/>
        <rFont val="標楷體"/>
        <family val="4"/>
        <charset val="136"/>
      </rPr>
      <t>台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</si>
  <si>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間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</si>
  <si>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輛</t>
    </r>
    <r>
      <rPr>
        <sz val="12"/>
        <rFont val="Times New Roman"/>
        <family val="1"/>
      </rPr>
      <t>)</t>
    </r>
    <phoneticPr fontId="2" type="noConversion"/>
  </si>
  <si>
    <r>
      <t xml:space="preserve"> </t>
    </r>
    <r>
      <rPr>
        <b/>
        <sz val="12"/>
        <rFont val="標楷體"/>
        <family val="4"/>
        <charset val="136"/>
      </rPr>
      <t xml:space="preserve"> 評 鑑 醫 院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</si>
  <si>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醫學中心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</si>
  <si>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準醫學中心</t>
    </r>
    <phoneticPr fontId="2" type="noConversion"/>
  </si>
  <si>
    <t xml:space="preserve">        甲類教學</t>
    <phoneticPr fontId="2" type="noConversion"/>
  </si>
  <si>
    <t xml:space="preserve">        乙類教學</t>
    <phoneticPr fontId="2" type="noConversion"/>
  </si>
  <si>
    <t xml:space="preserve">        教學</t>
    <phoneticPr fontId="2" type="noConversion"/>
  </si>
  <si>
    <t xml:space="preserve">        非教學</t>
    <phoneticPr fontId="2" type="noConversion"/>
  </si>
  <si>
    <t xml:space="preserve">    地區醫院</t>
    <phoneticPr fontId="2" type="noConversion"/>
  </si>
  <si>
    <t xml:space="preserve">    精神專科醫院</t>
    <phoneticPr fontId="2" type="noConversion"/>
  </si>
  <si>
    <t xml:space="preserve">  非評鑑醫院</t>
    <phoneticPr fontId="2" type="noConversion"/>
  </si>
  <si>
    <t xml:space="preserve">    西醫醫院</t>
    <phoneticPr fontId="2" type="noConversion"/>
  </si>
  <si>
    <t xml:space="preserve">    中醫醫院</t>
    <phoneticPr fontId="2" type="noConversion"/>
  </si>
  <si>
    <t>民國九十三年底</t>
    <phoneticPr fontId="2" type="noConversion"/>
  </si>
  <si>
    <r>
      <t>表</t>
    </r>
    <r>
      <rPr>
        <b/>
        <sz val="16"/>
        <rFont val="Times New Roman"/>
        <family val="1"/>
      </rPr>
      <t>44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醫院手術台、產台、牙科治療台、門診診間及救護車數量統計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按評鑑等級別分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</si>
  <si>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區域醫院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</si>
</sst>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1" fontId="1" fillId="0" borderId="0" xfId="0" applyNumberFormat="1" applyFont="1" applyAlignment="1">
      <alignment vertical="center"/>
    </xf>
    <xf numFmtId="41" fontId="3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41" fontId="1" fillId="0" borderId="8" xfId="0" applyNumberFormat="1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zoomScale="75" workbookViewId="0">
      <selection activeCell="B14" sqref="B14"/>
    </sheetView>
  </sheetViews>
  <sheetFormatPr defaultRowHeight="16.5"/>
  <cols>
    <col min="1" max="1" width="31.125" customWidth="1"/>
    <col min="2" max="6" width="21.625" customWidth="1"/>
  </cols>
  <sheetData>
    <row r="1" spans="1:6" ht="27.2" customHeight="1">
      <c r="A1" s="18" t="s">
        <v>23</v>
      </c>
      <c r="B1" s="18"/>
      <c r="C1" s="18"/>
      <c r="D1" s="18"/>
      <c r="E1" s="18"/>
      <c r="F1" s="18"/>
    </row>
    <row r="2" spans="1:6">
      <c r="A2" s="17" t="s">
        <v>22</v>
      </c>
      <c r="B2" s="17"/>
      <c r="C2" s="17"/>
      <c r="D2" s="17"/>
      <c r="E2" s="17"/>
      <c r="F2" s="17"/>
    </row>
    <row r="3" spans="1:6" ht="15.95" customHeight="1">
      <c r="A3" s="1"/>
      <c r="B3" s="1"/>
      <c r="C3" s="1"/>
      <c r="D3" s="1"/>
      <c r="E3" s="1"/>
      <c r="F3" s="2"/>
    </row>
    <row r="4" spans="1:6" ht="27" customHeight="1">
      <c r="A4" s="19" t="s">
        <v>6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</row>
    <row r="5" spans="1:6" ht="26.25" customHeight="1">
      <c r="A5" s="20"/>
      <c r="B5" s="4" t="s">
        <v>7</v>
      </c>
      <c r="C5" s="4" t="s">
        <v>7</v>
      </c>
      <c r="D5" s="4" t="s">
        <v>7</v>
      </c>
      <c r="E5" s="4" t="s">
        <v>8</v>
      </c>
      <c r="F5" s="7" t="s">
        <v>9</v>
      </c>
    </row>
    <row r="6" spans="1:6" ht="23.1" customHeight="1">
      <c r="A6" s="8" t="s">
        <v>5</v>
      </c>
      <c r="B6" s="14">
        <f>SUM(B7,B20)</f>
        <v>2082</v>
      </c>
      <c r="C6" s="14">
        <f>SUM(C7,C20)</f>
        <v>536</v>
      </c>
      <c r="D6" s="14">
        <f>SUM(D7,D20)</f>
        <v>2078</v>
      </c>
      <c r="E6" s="14">
        <f>SUM(E7,E20)</f>
        <v>7849</v>
      </c>
      <c r="F6" s="14">
        <f>SUM(F7,F20)</f>
        <v>556</v>
      </c>
    </row>
    <row r="7" spans="1:6" ht="23.1" customHeight="1">
      <c r="A7" s="9" t="s">
        <v>10</v>
      </c>
      <c r="B7" s="14">
        <f>SUM(B8:B10,B14,B17)</f>
        <v>2012</v>
      </c>
      <c r="C7" s="14">
        <f>SUM(C8:C10,C14,C17)</f>
        <v>510</v>
      </c>
      <c r="D7" s="14">
        <f>SUM(D8:D10,D14,D17)</f>
        <v>2006</v>
      </c>
      <c r="E7" s="14">
        <f>SUM(E8:E10,E14,E17)</f>
        <v>7316</v>
      </c>
      <c r="F7" s="14">
        <f>SUM(F8:F10,F14,F17)</f>
        <v>528</v>
      </c>
    </row>
    <row r="8" spans="1:6" ht="23.1" customHeight="1">
      <c r="A8" s="10" t="s">
        <v>11</v>
      </c>
      <c r="B8" s="2">
        <v>636</v>
      </c>
      <c r="C8" s="2">
        <v>92</v>
      </c>
      <c r="D8" s="2">
        <v>995</v>
      </c>
      <c r="E8" s="2">
        <v>2204</v>
      </c>
      <c r="F8" s="2">
        <v>71</v>
      </c>
    </row>
    <row r="9" spans="1:6" ht="23.1" customHeight="1">
      <c r="A9" s="10" t="s">
        <v>12</v>
      </c>
      <c r="B9" s="5">
        <v>0</v>
      </c>
      <c r="C9" s="5">
        <v>0</v>
      </c>
      <c r="D9" s="5">
        <v>0</v>
      </c>
      <c r="E9" s="5">
        <v>0</v>
      </c>
      <c r="F9" s="5">
        <v>0</v>
      </c>
    </row>
    <row r="10" spans="1:6" ht="23.1" customHeight="1">
      <c r="A10" s="10" t="s">
        <v>24</v>
      </c>
      <c r="B10" s="2">
        <f>SUM(B11:B13)</f>
        <v>715</v>
      </c>
      <c r="C10" s="2">
        <f>SUM(C11:C13)</f>
        <v>196</v>
      </c>
      <c r="D10" s="2">
        <f>SUM(D11:D13)</f>
        <v>687</v>
      </c>
      <c r="E10" s="2">
        <f>SUM(E11:E13)</f>
        <v>2636</v>
      </c>
      <c r="F10" s="2">
        <f>SUM(F11:F13)</f>
        <v>177</v>
      </c>
    </row>
    <row r="11" spans="1:6" ht="23.1" customHeight="1">
      <c r="A11" s="11" t="s">
        <v>13</v>
      </c>
      <c r="B11" s="2">
        <v>8</v>
      </c>
      <c r="C11" s="2">
        <v>3</v>
      </c>
      <c r="D11" s="2">
        <v>40</v>
      </c>
      <c r="E11" s="2">
        <v>52</v>
      </c>
      <c r="F11" s="2">
        <v>2</v>
      </c>
    </row>
    <row r="12" spans="1:6" ht="23.1" customHeight="1">
      <c r="A12" s="11" t="s">
        <v>14</v>
      </c>
      <c r="B12" s="2">
        <v>678</v>
      </c>
      <c r="C12" s="2">
        <v>185</v>
      </c>
      <c r="D12" s="2">
        <v>625</v>
      </c>
      <c r="E12" s="2">
        <v>2486</v>
      </c>
      <c r="F12" s="2">
        <v>165</v>
      </c>
    </row>
    <row r="13" spans="1:6" ht="23.1" customHeight="1">
      <c r="A13" s="11" t="s">
        <v>16</v>
      </c>
      <c r="B13" s="2">
        <v>29</v>
      </c>
      <c r="C13" s="2">
        <v>8</v>
      </c>
      <c r="D13" s="2">
        <v>22</v>
      </c>
      <c r="E13" s="2">
        <v>98</v>
      </c>
      <c r="F13" s="2">
        <v>10</v>
      </c>
    </row>
    <row r="14" spans="1:6" ht="23.1" customHeight="1">
      <c r="A14" s="11" t="s">
        <v>17</v>
      </c>
      <c r="B14" s="2">
        <f>SUM(B15:B16)</f>
        <v>656</v>
      </c>
      <c r="C14" s="2">
        <f>SUM(C15:C16)</f>
        <v>219</v>
      </c>
      <c r="D14" s="2">
        <f>SUM(D15:D16)</f>
        <v>311</v>
      </c>
      <c r="E14" s="2">
        <f>SUM(E15:E16)</f>
        <v>2302</v>
      </c>
      <c r="F14" s="2">
        <f>SUM(F15:F16)</f>
        <v>259</v>
      </c>
    </row>
    <row r="15" spans="1:6" ht="23.1" customHeight="1">
      <c r="A15" s="11" t="s">
        <v>14</v>
      </c>
      <c r="B15" s="2">
        <v>188</v>
      </c>
      <c r="C15" s="2">
        <v>86</v>
      </c>
      <c r="D15" s="2">
        <v>159</v>
      </c>
      <c r="E15" s="2">
        <v>786</v>
      </c>
      <c r="F15" s="2">
        <v>79</v>
      </c>
    </row>
    <row r="16" spans="1:6" ht="23.1" customHeight="1">
      <c r="A16" s="11" t="s">
        <v>16</v>
      </c>
      <c r="B16" s="2">
        <v>468</v>
      </c>
      <c r="C16" s="2">
        <v>133</v>
      </c>
      <c r="D16" s="2">
        <v>152</v>
      </c>
      <c r="E16" s="2">
        <v>1516</v>
      </c>
      <c r="F16" s="2">
        <v>180</v>
      </c>
    </row>
    <row r="17" spans="1:6" ht="23.1" customHeight="1">
      <c r="A17" s="11" t="s">
        <v>18</v>
      </c>
      <c r="B17" s="2">
        <f>SUM(B18:B19)</f>
        <v>5</v>
      </c>
      <c r="C17" s="2">
        <f>SUM(C18:C19)</f>
        <v>3</v>
      </c>
      <c r="D17" s="2">
        <f>SUM(D18:D19)</f>
        <v>13</v>
      </c>
      <c r="E17" s="2">
        <f>SUM(E18:E19)</f>
        <v>174</v>
      </c>
      <c r="F17" s="2">
        <f>SUM(F18:F19)</f>
        <v>21</v>
      </c>
    </row>
    <row r="18" spans="1:6" ht="23.1" customHeight="1">
      <c r="A18" s="11" t="s">
        <v>15</v>
      </c>
      <c r="B18" s="2">
        <v>5</v>
      </c>
      <c r="C18" s="2">
        <v>3</v>
      </c>
      <c r="D18" s="2">
        <v>11</v>
      </c>
      <c r="E18" s="2">
        <v>124</v>
      </c>
      <c r="F18" s="2">
        <v>15</v>
      </c>
    </row>
    <row r="19" spans="1:6" ht="23.1" customHeight="1">
      <c r="A19" s="11" t="s">
        <v>16</v>
      </c>
      <c r="B19" s="2">
        <v>0</v>
      </c>
      <c r="C19" s="2">
        <v>0</v>
      </c>
      <c r="D19" s="2">
        <v>2</v>
      </c>
      <c r="E19" s="2">
        <v>50</v>
      </c>
      <c r="F19" s="2">
        <v>6</v>
      </c>
    </row>
    <row r="20" spans="1:6" ht="23.1" customHeight="1">
      <c r="A20" s="12" t="s">
        <v>19</v>
      </c>
      <c r="B20" s="15">
        <f>B21+B22</f>
        <v>70</v>
      </c>
      <c r="C20" s="15">
        <f>C21+C22</f>
        <v>26</v>
      </c>
      <c r="D20" s="15">
        <f>D21+D22</f>
        <v>72</v>
      </c>
      <c r="E20" s="15">
        <f>E21+E22</f>
        <v>533</v>
      </c>
      <c r="F20" s="15">
        <f>F21+F22</f>
        <v>28</v>
      </c>
    </row>
    <row r="21" spans="1:6" ht="23.1" customHeight="1">
      <c r="A21" s="11" t="s">
        <v>20</v>
      </c>
      <c r="B21" s="5">
        <v>70</v>
      </c>
      <c r="C21" s="5">
        <v>26</v>
      </c>
      <c r="D21" s="5">
        <v>72</v>
      </c>
      <c r="E21" s="5">
        <v>354</v>
      </c>
      <c r="F21" s="5">
        <v>26</v>
      </c>
    </row>
    <row r="22" spans="1:6" ht="23.1" customHeight="1">
      <c r="A22" s="13" t="s">
        <v>21</v>
      </c>
      <c r="B22" s="16">
        <v>0</v>
      </c>
      <c r="C22" s="16">
        <v>0</v>
      </c>
      <c r="D22" s="16">
        <v>0</v>
      </c>
      <c r="E22" s="16">
        <v>179</v>
      </c>
      <c r="F22" s="16">
        <v>2</v>
      </c>
    </row>
  </sheetData>
  <mergeCells count="3">
    <mergeCell ref="A2:F2"/>
    <mergeCell ref="A1:F1"/>
    <mergeCell ref="A4:A5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50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表44   醫院手術台、產台、牙科治療台、門診診間及救護車數量統計－按評鑑等級別分</dc:title>
  <dc:subject>衛生署中英文網站</dc:subject>
  <dc:creator>行政院衛生署</dc:creator>
  <cp:keywords>醫療院所</cp:keywords>
  <cp:lastModifiedBy>ccwinnie.lin</cp:lastModifiedBy>
  <cp:lastPrinted>2005-08-23T08:18:45Z</cp:lastPrinted>
  <dcterms:created xsi:type="dcterms:W3CDTF">2001-06-12T06:35:57Z</dcterms:created>
  <dcterms:modified xsi:type="dcterms:W3CDTF">2017-05-15T09:32:32Z</dcterms:modified>
  <cp:category>I20</cp:category>
</cp:coreProperties>
</file>