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15" windowWidth="11025" windowHeight="5070"/>
  </bookViews>
  <sheets>
    <sheet name="30" sheetId="1" r:id="rId1"/>
  </sheets>
  <calcPr calcId="125725"/>
</workbook>
</file>

<file path=xl/calcChain.xml><?xml version="1.0" encoding="utf-8"?>
<calcChain xmlns="http://schemas.openxmlformats.org/spreadsheetml/2006/main">
  <c r="C5" i="1"/>
  <c r="G5"/>
  <c r="K5"/>
  <c r="O5"/>
  <c r="C6"/>
  <c r="D6"/>
  <c r="E6"/>
  <c r="E5" s="1"/>
  <c r="F6"/>
  <c r="F5" s="1"/>
  <c r="G6"/>
  <c r="H6"/>
  <c r="I6"/>
  <c r="I5" s="1"/>
  <c r="J6"/>
  <c r="J5" s="1"/>
  <c r="K6"/>
  <c r="L6"/>
  <c r="M6"/>
  <c r="M5" s="1"/>
  <c r="N6"/>
  <c r="N5" s="1"/>
  <c r="O6"/>
  <c r="B7"/>
  <c r="B8"/>
  <c r="B6" s="1"/>
  <c r="B9"/>
  <c r="B10"/>
  <c r="B11"/>
  <c r="B12"/>
  <c r="B13"/>
  <c r="C14"/>
  <c r="D14"/>
  <c r="D5" s="1"/>
  <c r="E14"/>
  <c r="F14"/>
  <c r="G14"/>
  <c r="H14"/>
  <c r="H5" s="1"/>
  <c r="I14"/>
  <c r="J14"/>
  <c r="K14"/>
  <c r="L14"/>
  <c r="L5" s="1"/>
  <c r="M14"/>
  <c r="N14"/>
  <c r="O14"/>
  <c r="B15"/>
  <c r="B14" s="1"/>
  <c r="B16"/>
  <c r="B17"/>
  <c r="B18"/>
  <c r="B19"/>
  <c r="B20"/>
  <c r="B21"/>
  <c r="B5" l="1"/>
</calcChain>
</file>

<file path=xl/sharedStrings.xml><?xml version="1.0" encoding="utf-8"?>
<sst xmlns="http://schemas.openxmlformats.org/spreadsheetml/2006/main" count="39" uniqueCount="39">
  <si>
    <t>權屬別</t>
    <phoneticPr fontId="1" type="noConversion"/>
  </si>
  <si>
    <t>醫療輔助技術人員</t>
    <phoneticPr fontId="1" type="noConversion"/>
  </si>
  <si>
    <t>工程技術人員</t>
    <phoneticPr fontId="1" type="noConversion"/>
  </si>
  <si>
    <t>社會工作人員</t>
    <phoneticPr fontId="1" type="noConversion"/>
  </si>
  <si>
    <t>醫務行政人員</t>
    <phoneticPr fontId="1" type="noConversion"/>
  </si>
  <si>
    <t>一般行政人員</t>
    <phoneticPr fontId="1" type="noConversion"/>
  </si>
  <si>
    <t>資訊技術人員</t>
  </si>
  <si>
    <r>
      <t>研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究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人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員</t>
    </r>
    <phoneticPr fontId="1" type="noConversion"/>
  </si>
  <si>
    <r>
      <t>其他人員﹝註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﹞</t>
    </r>
    <phoneticPr fontId="1" type="noConversion"/>
  </si>
  <si>
    <r>
      <t>臨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床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心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理</t>
    </r>
    <phoneticPr fontId="1" type="noConversion"/>
  </si>
  <si>
    <r>
      <t>感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染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控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制</t>
    </r>
    <phoneticPr fontId="1" type="noConversion"/>
  </si>
  <si>
    <t>聽力、語言治療</t>
    <phoneticPr fontId="1" type="noConversion"/>
  </si>
  <si>
    <r>
      <t>麻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醉</t>
    </r>
    <phoneticPr fontId="1" type="noConversion"/>
  </si>
  <si>
    <r>
      <t>其他﹝</t>
    </r>
    <r>
      <rPr>
        <sz val="12"/>
        <rFont val="標楷體"/>
        <family val="4"/>
        <charset val="136"/>
      </rPr>
      <t>註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﹞</t>
    </r>
    <phoneticPr fontId="1" type="noConversion"/>
  </si>
  <si>
    <t>醫學、臨床工程</t>
    <phoneticPr fontId="1" type="noConversion"/>
  </si>
  <si>
    <r>
      <t>其他﹝註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﹞</t>
    </r>
    <phoneticPr fontId="1" type="noConversion"/>
  </si>
  <si>
    <t>總　　　計</t>
  </si>
  <si>
    <t>　公　　立　　醫　　院</t>
  </si>
  <si>
    <t>　　本署及北、高市立醫院</t>
    <phoneticPr fontId="1" type="noConversion"/>
  </si>
  <si>
    <t>　　縣市立醫院</t>
  </si>
  <si>
    <t>　　公立醫學院校附設醫院</t>
  </si>
  <si>
    <t>　　軍方醫院(民眾診療)</t>
  </si>
  <si>
    <t>　　榮民醫院</t>
  </si>
  <si>
    <t>　　機關(構)附設醫院</t>
  </si>
  <si>
    <t>　　公立中醫醫院</t>
  </si>
  <si>
    <t>　私　　立　　醫　　院</t>
  </si>
  <si>
    <t>　　財團法人醫院</t>
  </si>
  <si>
    <t>　　宗教財團法人附設醫院</t>
  </si>
  <si>
    <t>　　醫學院校附設醫院</t>
  </si>
  <si>
    <t>　　其他法人附設醫院</t>
  </si>
  <si>
    <t>　　私立醫院</t>
  </si>
  <si>
    <t>　　私立牙醫醫院</t>
  </si>
  <si>
    <t>　　私立中醫醫院</t>
  </si>
  <si>
    <t>註1：呼吸治療人員、核子醫學人員、醫學物理人員、牙科技術人員等</t>
    <phoneticPr fontId="1" type="noConversion"/>
  </si>
  <si>
    <r>
      <t>註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：工務、建築、電機、電子、空調等</t>
    </r>
    <phoneticPr fontId="1" type="noConversion"/>
  </si>
  <si>
    <r>
      <t>註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：駐衛警、保全、技工、工友、司機</t>
    </r>
    <phoneticPr fontId="1" type="noConversion"/>
  </si>
  <si>
    <t>合計</t>
    <phoneticPr fontId="1" type="noConversion"/>
  </si>
  <si>
    <t>民國九十三年底</t>
    <phoneticPr fontId="1" type="noConversion"/>
  </si>
  <si>
    <r>
      <t>表</t>
    </r>
    <r>
      <rPr>
        <b/>
        <sz val="16"/>
        <rFont val="Times New Roman"/>
        <family val="1"/>
      </rPr>
      <t xml:space="preserve">24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未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業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作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權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屬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</si>
</sst>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8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標楷體"/>
      <family val="4"/>
      <charset val="136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distributed" textRotation="255" wrapText="1"/>
    </xf>
    <xf numFmtId="0" fontId="3" fillId="0" borderId="2" xfId="0" applyFont="1" applyFill="1" applyBorder="1" applyAlignment="1">
      <alignment horizontal="center" vertical="distributed" textRotation="255" wrapText="1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41" fontId="2" fillId="0" borderId="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distributed" wrapText="1"/>
    </xf>
    <xf numFmtId="0" fontId="3" fillId="0" borderId="12" xfId="0" applyFont="1" applyFill="1" applyBorder="1" applyAlignment="1">
      <alignment horizontal="center" vertical="distributed" wrapText="1"/>
    </xf>
    <xf numFmtId="0" fontId="3" fillId="0" borderId="1" xfId="0" applyFont="1" applyFill="1" applyBorder="1" applyAlignment="1">
      <alignment horizontal="center" vertical="distributed" wrapText="1"/>
    </xf>
    <xf numFmtId="0" fontId="3" fillId="0" borderId="7" xfId="0" applyFont="1" applyFill="1" applyBorder="1" applyAlignment="1">
      <alignment horizontal="center" vertical="distributed" textRotation="255" wrapText="1"/>
    </xf>
    <xf numFmtId="0" fontId="3" fillId="0" borderId="8" xfId="0" applyFont="1" applyFill="1" applyBorder="1" applyAlignment="1">
      <alignment horizontal="center" vertical="distributed" textRotation="255" wrapText="1"/>
    </xf>
    <xf numFmtId="0" fontId="3" fillId="0" borderId="9" xfId="0" applyFont="1" applyFill="1" applyBorder="1" applyAlignment="1">
      <alignment horizontal="center" vertical="distributed" textRotation="255" wrapText="1"/>
    </xf>
    <xf numFmtId="0" fontId="3" fillId="0" borderId="10" xfId="0" applyFont="1" applyFill="1" applyBorder="1" applyAlignment="1">
      <alignment horizontal="center" vertical="distributed" textRotation="255" wrapText="1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tabSelected="1" topLeftCell="A14" zoomScale="75" workbookViewId="0">
      <selection activeCell="A2" sqref="A2:O2"/>
    </sheetView>
  </sheetViews>
  <sheetFormatPr defaultRowHeight="15.75"/>
  <cols>
    <col min="1" max="1" width="30" style="1" customWidth="1"/>
    <col min="2" max="2" width="9.375" style="1" customWidth="1"/>
    <col min="3" max="5" width="9.25" style="1" customWidth="1"/>
    <col min="6" max="7" width="9.25" style="2" customWidth="1"/>
    <col min="8" max="15" width="9.25" style="1" customWidth="1"/>
    <col min="16" max="16384" width="9" style="1"/>
  </cols>
  <sheetData>
    <row r="1" spans="1:15" ht="27.2" customHeight="1">
      <c r="A1" s="13" t="s">
        <v>38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16.5">
      <c r="A2" s="14" t="s">
        <v>37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20.25" customHeight="1">
      <c r="A3" s="15" t="s">
        <v>0</v>
      </c>
      <c r="B3" s="20" t="s">
        <v>36</v>
      </c>
      <c r="C3" s="17" t="s">
        <v>1</v>
      </c>
      <c r="D3" s="18"/>
      <c r="E3" s="18"/>
      <c r="F3" s="18"/>
      <c r="G3" s="19"/>
      <c r="H3" s="17" t="s">
        <v>2</v>
      </c>
      <c r="I3" s="19"/>
      <c r="J3" s="20" t="s">
        <v>3</v>
      </c>
      <c r="K3" s="20" t="s">
        <v>4</v>
      </c>
      <c r="L3" s="20" t="s">
        <v>5</v>
      </c>
      <c r="M3" s="20" t="s">
        <v>6</v>
      </c>
      <c r="N3" s="20" t="s">
        <v>7</v>
      </c>
      <c r="O3" s="22" t="s">
        <v>8</v>
      </c>
    </row>
    <row r="4" spans="1:15" ht="115.5" customHeight="1">
      <c r="A4" s="16"/>
      <c r="B4" s="21"/>
      <c r="C4" s="3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21"/>
      <c r="K4" s="21"/>
      <c r="L4" s="21"/>
      <c r="M4" s="21"/>
      <c r="N4" s="21"/>
      <c r="O4" s="23"/>
    </row>
    <row r="5" spans="1:15" s="11" customFormat="1" ht="23.45" customHeight="1">
      <c r="A5" s="8" t="s">
        <v>16</v>
      </c>
      <c r="B5" s="10">
        <f t="shared" ref="B5:O5" si="0">SUM(B6,B14)</f>
        <v>58119</v>
      </c>
      <c r="C5" s="10">
        <f t="shared" si="0"/>
        <v>426</v>
      </c>
      <c r="D5" s="10">
        <f t="shared" si="0"/>
        <v>386</v>
      </c>
      <c r="E5" s="10">
        <f t="shared" si="0"/>
        <v>310</v>
      </c>
      <c r="F5" s="10">
        <f t="shared" si="0"/>
        <v>992</v>
      </c>
      <c r="G5" s="10">
        <f t="shared" si="0"/>
        <v>6146</v>
      </c>
      <c r="H5" s="10">
        <f t="shared" si="0"/>
        <v>267</v>
      </c>
      <c r="I5" s="10">
        <f t="shared" si="0"/>
        <v>1917</v>
      </c>
      <c r="J5" s="10">
        <f t="shared" si="0"/>
        <v>1065</v>
      </c>
      <c r="K5" s="10">
        <f t="shared" si="0"/>
        <v>12368</v>
      </c>
      <c r="L5" s="10">
        <f t="shared" si="0"/>
        <v>16495</v>
      </c>
      <c r="M5" s="10">
        <f t="shared" si="0"/>
        <v>1653</v>
      </c>
      <c r="N5" s="10">
        <f t="shared" si="0"/>
        <v>862</v>
      </c>
      <c r="O5" s="10">
        <f t="shared" si="0"/>
        <v>15232</v>
      </c>
    </row>
    <row r="6" spans="1:15" s="11" customFormat="1" ht="23.45" customHeight="1">
      <c r="A6" s="9" t="s">
        <v>17</v>
      </c>
      <c r="B6" s="10">
        <f t="shared" ref="B6:O6" si="1">SUM(B7:B13)</f>
        <v>17835</v>
      </c>
      <c r="C6" s="10">
        <f t="shared" si="1"/>
        <v>193</v>
      </c>
      <c r="D6" s="10">
        <f t="shared" si="1"/>
        <v>49</v>
      </c>
      <c r="E6" s="10">
        <f t="shared" si="1"/>
        <v>64</v>
      </c>
      <c r="F6" s="10">
        <f t="shared" si="1"/>
        <v>180</v>
      </c>
      <c r="G6" s="10">
        <f t="shared" si="1"/>
        <v>1201</v>
      </c>
      <c r="H6" s="10">
        <f t="shared" si="1"/>
        <v>53</v>
      </c>
      <c r="I6" s="10">
        <f t="shared" si="1"/>
        <v>370</v>
      </c>
      <c r="J6" s="10">
        <f t="shared" si="1"/>
        <v>369</v>
      </c>
      <c r="K6" s="10">
        <f t="shared" si="1"/>
        <v>3302</v>
      </c>
      <c r="L6" s="10">
        <f t="shared" si="1"/>
        <v>3731</v>
      </c>
      <c r="M6" s="10">
        <f t="shared" si="1"/>
        <v>502</v>
      </c>
      <c r="N6" s="10">
        <f t="shared" si="1"/>
        <v>222</v>
      </c>
      <c r="O6" s="10">
        <f t="shared" si="1"/>
        <v>7599</v>
      </c>
    </row>
    <row r="7" spans="1:15" ht="23.45" customHeight="1">
      <c r="A7" s="5" t="s">
        <v>18</v>
      </c>
      <c r="B7" s="2">
        <f t="shared" ref="B7:B13" si="2">SUM(C7:O7)</f>
        <v>6210</v>
      </c>
      <c r="C7" s="2">
        <v>105</v>
      </c>
      <c r="D7" s="2">
        <v>10</v>
      </c>
      <c r="E7" s="2">
        <v>19</v>
      </c>
      <c r="F7" s="2">
        <v>19</v>
      </c>
      <c r="G7" s="2">
        <v>201</v>
      </c>
      <c r="H7" s="2">
        <v>1</v>
      </c>
      <c r="I7" s="2">
        <v>91</v>
      </c>
      <c r="J7" s="2">
        <v>180</v>
      </c>
      <c r="K7" s="2">
        <v>821</v>
      </c>
      <c r="L7" s="2">
        <v>1624</v>
      </c>
      <c r="M7" s="2">
        <v>127</v>
      </c>
      <c r="N7" s="2">
        <v>2</v>
      </c>
      <c r="O7" s="2">
        <v>3010</v>
      </c>
    </row>
    <row r="8" spans="1:15" ht="23.45" customHeight="1">
      <c r="A8" s="5" t="s">
        <v>19</v>
      </c>
      <c r="B8" s="2">
        <f t="shared" si="2"/>
        <v>721</v>
      </c>
      <c r="C8" s="2">
        <v>7</v>
      </c>
      <c r="D8" s="2">
        <v>3</v>
      </c>
      <c r="E8" s="2">
        <v>0</v>
      </c>
      <c r="F8" s="2">
        <v>16</v>
      </c>
      <c r="G8" s="2">
        <v>162</v>
      </c>
      <c r="H8" s="2">
        <v>3</v>
      </c>
      <c r="I8" s="2">
        <v>9</v>
      </c>
      <c r="J8" s="2">
        <v>14</v>
      </c>
      <c r="K8" s="2">
        <v>242</v>
      </c>
      <c r="L8" s="2">
        <v>122</v>
      </c>
      <c r="M8" s="2">
        <v>19</v>
      </c>
      <c r="N8" s="2">
        <v>0</v>
      </c>
      <c r="O8" s="2">
        <v>124</v>
      </c>
    </row>
    <row r="9" spans="1:15" ht="23.45" customHeight="1">
      <c r="A9" s="5" t="s">
        <v>20</v>
      </c>
      <c r="B9" s="2">
        <f t="shared" si="2"/>
        <v>2531</v>
      </c>
      <c r="C9" s="2">
        <v>12</v>
      </c>
      <c r="D9" s="2">
        <v>0</v>
      </c>
      <c r="E9" s="2">
        <v>21</v>
      </c>
      <c r="F9" s="2">
        <v>0</v>
      </c>
      <c r="G9" s="2">
        <v>161</v>
      </c>
      <c r="H9" s="2">
        <v>18</v>
      </c>
      <c r="I9" s="2">
        <v>49</v>
      </c>
      <c r="J9" s="2">
        <v>32</v>
      </c>
      <c r="K9" s="2">
        <v>395</v>
      </c>
      <c r="L9" s="2">
        <v>453</v>
      </c>
      <c r="M9" s="2">
        <v>92</v>
      </c>
      <c r="N9" s="2">
        <v>16</v>
      </c>
      <c r="O9" s="2">
        <v>1282</v>
      </c>
    </row>
    <row r="10" spans="1:15" ht="23.45" customHeight="1">
      <c r="A10" s="5" t="s">
        <v>21</v>
      </c>
      <c r="B10" s="2">
        <f t="shared" si="2"/>
        <v>3592</v>
      </c>
      <c r="C10" s="2">
        <v>30</v>
      </c>
      <c r="D10" s="2">
        <v>16</v>
      </c>
      <c r="E10" s="2">
        <v>9</v>
      </c>
      <c r="F10" s="2">
        <v>58</v>
      </c>
      <c r="G10" s="2">
        <v>244</v>
      </c>
      <c r="H10" s="2">
        <v>17</v>
      </c>
      <c r="I10" s="2">
        <v>131</v>
      </c>
      <c r="J10" s="2">
        <v>42</v>
      </c>
      <c r="K10" s="2">
        <v>1367</v>
      </c>
      <c r="L10" s="2">
        <v>708</v>
      </c>
      <c r="M10" s="2">
        <v>125</v>
      </c>
      <c r="N10" s="2">
        <v>149</v>
      </c>
      <c r="O10" s="2">
        <v>696</v>
      </c>
    </row>
    <row r="11" spans="1:15" ht="23.45" customHeight="1">
      <c r="A11" s="5" t="s">
        <v>22</v>
      </c>
      <c r="B11" s="2">
        <f t="shared" si="2"/>
        <v>4611</v>
      </c>
      <c r="C11" s="2">
        <v>37</v>
      </c>
      <c r="D11" s="2">
        <v>18</v>
      </c>
      <c r="E11" s="2">
        <v>13</v>
      </c>
      <c r="F11" s="2">
        <v>87</v>
      </c>
      <c r="G11" s="2">
        <v>428</v>
      </c>
      <c r="H11" s="2">
        <v>14</v>
      </c>
      <c r="I11" s="2">
        <v>88</v>
      </c>
      <c r="J11" s="2">
        <v>96</v>
      </c>
      <c r="K11" s="2">
        <v>441</v>
      </c>
      <c r="L11" s="2">
        <v>762</v>
      </c>
      <c r="M11" s="2">
        <v>129</v>
      </c>
      <c r="N11" s="2">
        <v>55</v>
      </c>
      <c r="O11" s="2">
        <v>2443</v>
      </c>
    </row>
    <row r="12" spans="1:15" ht="23.45" customHeight="1">
      <c r="A12" s="5" t="s">
        <v>23</v>
      </c>
      <c r="B12" s="2">
        <f t="shared" si="2"/>
        <v>92</v>
      </c>
      <c r="C12" s="2">
        <v>2</v>
      </c>
      <c r="D12" s="2">
        <v>2</v>
      </c>
      <c r="E12" s="2">
        <v>2</v>
      </c>
      <c r="F12" s="2">
        <v>0</v>
      </c>
      <c r="G12" s="2">
        <v>5</v>
      </c>
      <c r="H12" s="2">
        <v>0</v>
      </c>
      <c r="I12" s="2">
        <v>2</v>
      </c>
      <c r="J12" s="2">
        <v>4</v>
      </c>
      <c r="K12" s="2">
        <v>26</v>
      </c>
      <c r="L12" s="2">
        <v>23</v>
      </c>
      <c r="M12" s="2">
        <v>7</v>
      </c>
      <c r="N12" s="2">
        <v>0</v>
      </c>
      <c r="O12" s="2">
        <v>19</v>
      </c>
    </row>
    <row r="13" spans="1:15" ht="23.45" customHeight="1">
      <c r="A13" s="5" t="s">
        <v>24</v>
      </c>
      <c r="B13" s="2">
        <f t="shared" si="2"/>
        <v>78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1</v>
      </c>
      <c r="K13" s="2">
        <v>10</v>
      </c>
      <c r="L13" s="2">
        <v>39</v>
      </c>
      <c r="M13" s="2">
        <v>3</v>
      </c>
      <c r="N13" s="2">
        <v>0</v>
      </c>
      <c r="O13" s="2">
        <v>25</v>
      </c>
    </row>
    <row r="14" spans="1:15" s="11" customFormat="1" ht="23.45" customHeight="1">
      <c r="A14" s="9" t="s">
        <v>25</v>
      </c>
      <c r="B14" s="10">
        <f t="shared" ref="B14:O14" si="3">SUM(B15:B21)</f>
        <v>40284</v>
      </c>
      <c r="C14" s="10">
        <f t="shared" si="3"/>
        <v>233</v>
      </c>
      <c r="D14" s="10">
        <f t="shared" si="3"/>
        <v>337</v>
      </c>
      <c r="E14" s="10">
        <f t="shared" si="3"/>
        <v>246</v>
      </c>
      <c r="F14" s="10">
        <f t="shared" si="3"/>
        <v>812</v>
      </c>
      <c r="G14" s="10">
        <f t="shared" si="3"/>
        <v>4945</v>
      </c>
      <c r="H14" s="10">
        <f t="shared" si="3"/>
        <v>214</v>
      </c>
      <c r="I14" s="10">
        <f t="shared" si="3"/>
        <v>1547</v>
      </c>
      <c r="J14" s="10">
        <f t="shared" si="3"/>
        <v>696</v>
      </c>
      <c r="K14" s="10">
        <f t="shared" si="3"/>
        <v>9066</v>
      </c>
      <c r="L14" s="10">
        <f t="shared" si="3"/>
        <v>12764</v>
      </c>
      <c r="M14" s="10">
        <f t="shared" si="3"/>
        <v>1151</v>
      </c>
      <c r="N14" s="10">
        <f t="shared" si="3"/>
        <v>640</v>
      </c>
      <c r="O14" s="10">
        <f t="shared" si="3"/>
        <v>7633</v>
      </c>
    </row>
    <row r="15" spans="1:15" ht="23.45" customHeight="1">
      <c r="A15" s="5" t="s">
        <v>26</v>
      </c>
      <c r="B15" s="2">
        <f t="shared" ref="B15:B21" si="4">SUM(C15:O15)</f>
        <v>19464</v>
      </c>
      <c r="C15" s="2">
        <v>109</v>
      </c>
      <c r="D15" s="2">
        <v>82</v>
      </c>
      <c r="E15" s="2">
        <v>114</v>
      </c>
      <c r="F15" s="2">
        <v>470</v>
      </c>
      <c r="G15" s="2">
        <v>2866</v>
      </c>
      <c r="H15" s="2">
        <v>118</v>
      </c>
      <c r="I15" s="2">
        <v>865</v>
      </c>
      <c r="J15" s="2">
        <v>328</v>
      </c>
      <c r="K15" s="2">
        <v>3897</v>
      </c>
      <c r="L15" s="2">
        <v>6073</v>
      </c>
      <c r="M15" s="2">
        <v>556</v>
      </c>
      <c r="N15" s="2">
        <v>493</v>
      </c>
      <c r="O15" s="2">
        <v>3493</v>
      </c>
    </row>
    <row r="16" spans="1:15" ht="23.45" customHeight="1">
      <c r="A16" s="5" t="s">
        <v>27</v>
      </c>
      <c r="B16" s="2">
        <f t="shared" si="4"/>
        <v>2079</v>
      </c>
      <c r="C16" s="2">
        <v>11</v>
      </c>
      <c r="D16" s="2">
        <v>15</v>
      </c>
      <c r="E16" s="2">
        <v>13</v>
      </c>
      <c r="F16" s="2">
        <v>68</v>
      </c>
      <c r="G16" s="2">
        <v>426</v>
      </c>
      <c r="H16" s="2">
        <v>14</v>
      </c>
      <c r="I16" s="2">
        <v>74</v>
      </c>
      <c r="J16" s="2">
        <v>48</v>
      </c>
      <c r="K16" s="2">
        <v>416</v>
      </c>
      <c r="L16" s="2">
        <v>549</v>
      </c>
      <c r="M16" s="2">
        <v>49</v>
      </c>
      <c r="N16" s="2">
        <v>19</v>
      </c>
      <c r="O16" s="2">
        <v>377</v>
      </c>
    </row>
    <row r="17" spans="1:15" ht="23.45" customHeight="1">
      <c r="A17" s="5" t="s">
        <v>28</v>
      </c>
      <c r="B17" s="2">
        <f t="shared" si="4"/>
        <v>3763</v>
      </c>
      <c r="C17" s="2">
        <v>22</v>
      </c>
      <c r="D17" s="2">
        <v>12</v>
      </c>
      <c r="E17" s="2">
        <v>44</v>
      </c>
      <c r="F17" s="2">
        <v>70</v>
      </c>
      <c r="G17" s="2">
        <v>599</v>
      </c>
      <c r="H17" s="2">
        <v>22</v>
      </c>
      <c r="I17" s="2">
        <v>115</v>
      </c>
      <c r="J17" s="2">
        <v>51</v>
      </c>
      <c r="K17" s="2">
        <v>632</v>
      </c>
      <c r="L17" s="2">
        <v>1010</v>
      </c>
      <c r="M17" s="2">
        <v>100</v>
      </c>
      <c r="N17" s="2">
        <v>95</v>
      </c>
      <c r="O17" s="2">
        <v>991</v>
      </c>
    </row>
    <row r="18" spans="1:15" ht="23.45" customHeight="1">
      <c r="A18" s="5" t="s">
        <v>29</v>
      </c>
      <c r="B18" s="2">
        <f t="shared" si="4"/>
        <v>929</v>
      </c>
      <c r="C18" s="2">
        <v>14</v>
      </c>
      <c r="D18" s="2">
        <v>9</v>
      </c>
      <c r="E18" s="2">
        <v>4</v>
      </c>
      <c r="F18" s="2">
        <v>2</v>
      </c>
      <c r="G18" s="2">
        <v>49</v>
      </c>
      <c r="H18" s="2">
        <v>5</v>
      </c>
      <c r="I18" s="2">
        <v>32</v>
      </c>
      <c r="J18" s="2">
        <v>24</v>
      </c>
      <c r="K18" s="2">
        <v>155</v>
      </c>
      <c r="L18" s="2">
        <v>357</v>
      </c>
      <c r="M18" s="2">
        <v>34</v>
      </c>
      <c r="N18" s="2">
        <v>1</v>
      </c>
      <c r="O18" s="2">
        <v>243</v>
      </c>
    </row>
    <row r="19" spans="1:15" ht="23.45" customHeight="1">
      <c r="A19" s="5" t="s">
        <v>30</v>
      </c>
      <c r="B19" s="2">
        <f t="shared" si="4"/>
        <v>13619</v>
      </c>
      <c r="C19" s="2">
        <v>77</v>
      </c>
      <c r="D19" s="2">
        <v>219</v>
      </c>
      <c r="E19" s="2">
        <v>71</v>
      </c>
      <c r="F19" s="2">
        <v>202</v>
      </c>
      <c r="G19" s="2">
        <v>1005</v>
      </c>
      <c r="H19" s="2">
        <v>55</v>
      </c>
      <c r="I19" s="2">
        <v>460</v>
      </c>
      <c r="J19" s="2">
        <v>241</v>
      </c>
      <c r="K19" s="2">
        <v>3799</v>
      </c>
      <c r="L19" s="2">
        <v>4598</v>
      </c>
      <c r="M19" s="2">
        <v>399</v>
      </c>
      <c r="N19" s="2">
        <v>32</v>
      </c>
      <c r="O19" s="2">
        <v>2461</v>
      </c>
    </row>
    <row r="20" spans="1:15" ht="23.45" customHeight="1">
      <c r="A20" s="5" t="s">
        <v>31</v>
      </c>
      <c r="B20" s="2">
        <f t="shared" si="4"/>
        <v>0</v>
      </c>
      <c r="C20" s="2"/>
      <c r="D20" s="2"/>
      <c r="E20" s="2"/>
      <c r="H20" s="2"/>
      <c r="I20" s="2"/>
      <c r="J20" s="2"/>
      <c r="K20" s="2"/>
      <c r="L20" s="2"/>
      <c r="M20" s="2"/>
      <c r="N20" s="2"/>
      <c r="O20" s="2"/>
    </row>
    <row r="21" spans="1:15" ht="23.45" customHeight="1">
      <c r="A21" s="6" t="s">
        <v>32</v>
      </c>
      <c r="B21" s="12">
        <f t="shared" si="4"/>
        <v>430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1</v>
      </c>
      <c r="J21" s="12">
        <v>4</v>
      </c>
      <c r="K21" s="12">
        <v>167</v>
      </c>
      <c r="L21" s="12">
        <v>177</v>
      </c>
      <c r="M21" s="12">
        <v>13</v>
      </c>
      <c r="N21" s="12">
        <v>0</v>
      </c>
      <c r="O21" s="12">
        <v>68</v>
      </c>
    </row>
    <row r="22" spans="1:15" ht="16.5">
      <c r="A22" s="7" t="s">
        <v>33</v>
      </c>
      <c r="B22" s="7"/>
    </row>
    <row r="23" spans="1:15" ht="16.5">
      <c r="A23" s="7" t="s">
        <v>34</v>
      </c>
      <c r="B23" s="7"/>
    </row>
    <row r="24" spans="1:15" ht="16.5">
      <c r="A24" s="7" t="s">
        <v>35</v>
      </c>
      <c r="B24" s="7"/>
    </row>
  </sheetData>
  <mergeCells count="12">
    <mergeCell ref="O3:O4"/>
    <mergeCell ref="B3:B4"/>
    <mergeCell ref="A1:O1"/>
    <mergeCell ref="A2:O2"/>
    <mergeCell ref="A3:A4"/>
    <mergeCell ref="C3:G3"/>
    <mergeCell ref="H3:I3"/>
    <mergeCell ref="J3:J4"/>
    <mergeCell ref="K3:K4"/>
    <mergeCell ref="L3:L4"/>
    <mergeCell ref="M3:M4"/>
    <mergeCell ref="N3:N4"/>
  </mergeCells>
  <phoneticPr fontId="1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Roman,標準"30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表24   醫院未具醫事專門職業證書工作人數統計－按權屬別分</dc:title>
  <dc:subject>衛生署中英文網站</dc:subject>
  <dc:creator>行政院衛生署</dc:creator>
  <cp:keywords>醫療院所,醫事人員</cp:keywords>
  <cp:lastModifiedBy>ccwinnie.lin</cp:lastModifiedBy>
  <cp:lastPrinted>2005-08-24T01:36:13Z</cp:lastPrinted>
  <dcterms:created xsi:type="dcterms:W3CDTF">2001-06-12T03:13:39Z</dcterms:created>
  <dcterms:modified xsi:type="dcterms:W3CDTF">2017-05-15T09:28:16Z</dcterms:modified>
  <cp:category>I20</cp:category>
</cp:coreProperties>
</file>