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1745" windowHeight="5655"/>
  </bookViews>
  <sheets>
    <sheet name="42" sheetId="1" r:id="rId1"/>
  </sheets>
  <calcPr calcId="125725"/>
</workbook>
</file>

<file path=xl/calcChain.xml><?xml version="1.0" encoding="utf-8"?>
<calcChain xmlns="http://schemas.openxmlformats.org/spreadsheetml/2006/main">
  <c r="B9" i="1"/>
  <c r="B8" s="1"/>
  <c r="C9"/>
  <c r="C8" s="1"/>
  <c r="D9"/>
  <c r="D8" s="1"/>
  <c r="E9"/>
  <c r="E8" s="1"/>
  <c r="F9"/>
  <c r="F8" s="1"/>
  <c r="G9"/>
  <c r="G8" s="1"/>
  <c r="H9"/>
  <c r="H8" s="1"/>
  <c r="I9"/>
  <c r="I8" s="1"/>
  <c r="J9"/>
  <c r="J8" s="1"/>
  <c r="K9"/>
  <c r="K8" s="1"/>
  <c r="L9"/>
  <c r="L8" s="1"/>
  <c r="M9"/>
  <c r="M8" s="1"/>
  <c r="B17"/>
  <c r="C17"/>
  <c r="D17"/>
  <c r="E17"/>
  <c r="F17"/>
  <c r="G17"/>
  <c r="H17"/>
  <c r="I17"/>
  <c r="J17"/>
  <c r="K17"/>
  <c r="L17"/>
  <c r="M17"/>
</calcChain>
</file>

<file path=xl/sharedStrings.xml><?xml version="1.0" encoding="utf-8"?>
<sst xmlns="http://schemas.openxmlformats.org/spreadsheetml/2006/main" count="62" uniqueCount="58">
  <si>
    <t>單位：台</t>
    <phoneticPr fontId="1" type="noConversion"/>
  </si>
  <si>
    <t>權屬別</t>
    <phoneticPr fontId="1" type="noConversion"/>
  </si>
  <si>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</si>
  <si>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</si>
  <si>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</si>
  <si>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</si>
  <si>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</si>
  <si>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</si>
  <si>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</si>
  <si>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</si>
  <si>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</si>
  <si>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</si>
  <si>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</si>
  <si>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</si>
  <si>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</si>
  <si>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</si>
  <si>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</si>
  <si>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</si>
  <si>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</si>
  <si>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</si>
  <si>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</si>
  <si>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  <phoneticPr fontId="1" type="noConversion"/>
  </si>
  <si>
    <t>診斷設備</t>
    <phoneticPr fontId="1" type="noConversion"/>
  </si>
  <si>
    <t>治療設備</t>
    <phoneticPr fontId="1" type="noConversion"/>
  </si>
  <si>
    <t>掃描儀</t>
  </si>
  <si>
    <t>碎石機</t>
    <phoneticPr fontId="1" type="noConversion"/>
  </si>
  <si>
    <t>形術系統</t>
    <phoneticPr fontId="1" type="noConversion"/>
  </si>
  <si>
    <t>除術設備</t>
    <phoneticPr fontId="1" type="noConversion"/>
  </si>
  <si>
    <t>去顫器</t>
  </si>
  <si>
    <t>研磨鑽</t>
    <phoneticPr fontId="1" type="noConversion"/>
  </si>
  <si>
    <t>總　　　計</t>
  </si>
  <si>
    <t>　公　　立　　醫　　院</t>
  </si>
  <si>
    <t>　　本署及北、高市立醫院</t>
    <phoneticPr fontId="1" type="noConversion"/>
  </si>
  <si>
    <t>　　縣市立醫院</t>
  </si>
  <si>
    <t>　　公立醫學院校附設醫院</t>
  </si>
  <si>
    <r>
      <t>　　軍方醫院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民眾診療</t>
    </r>
    <r>
      <rPr>
        <sz val="12"/>
        <rFont val="Times New Roman"/>
        <family val="1"/>
      </rPr>
      <t>)</t>
    </r>
  </si>
  <si>
    <t>　　榮民醫院</t>
  </si>
  <si>
    <r>
      <t>　　機關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附設醫院</t>
    </r>
  </si>
  <si>
    <t>　　公立中醫醫院</t>
  </si>
  <si>
    <t>　私　　立　　醫　　院</t>
  </si>
  <si>
    <t>　　財團法人醫院</t>
  </si>
  <si>
    <t>　　宗教財團法人附設醫院</t>
  </si>
  <si>
    <t>　　醫學院校附設醫院</t>
  </si>
  <si>
    <t>　　其他法人附設醫院</t>
  </si>
  <si>
    <t>　　私立醫院</t>
  </si>
  <si>
    <t>　　私立牙醫醫院</t>
  </si>
  <si>
    <t>　　私立中醫醫院</t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</si>
  <si>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</si>
  <si>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</si>
  <si>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</si>
  <si>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</si>
  <si>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民國九十三年底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</si>
  <si>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</si>
  <si>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</si>
  <si>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</si>
  <si>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r>
      <t>特</t>
    </r>
    <r>
      <rPr>
        <sz val="12"/>
        <rFont val="標楷體"/>
        <family val="4"/>
        <charset val="136"/>
      </rPr>
      <t>定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技</t>
    </r>
    <r>
      <rPr>
        <sz val="12"/>
        <rFont val="標楷體"/>
        <family val="4"/>
        <charset val="136"/>
      </rPr>
      <t>術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查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驗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儀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      </t>
    </r>
    <phoneticPr fontId="1" type="noConversion"/>
  </si>
  <si>
    <t>附註：自93年起行政院衛生署醫事處修改「昂貴或具危險性醫療儀器」為「特定醫療技術檢查檢驗醫療儀器 」。</t>
    <phoneticPr fontId="10" type="noConversion"/>
  </si>
  <si>
    <r>
      <t>表</t>
    </r>
    <r>
      <rPr>
        <b/>
        <sz val="16"/>
        <rFont val="Times New Roman"/>
        <family val="1"/>
      </rPr>
      <t xml:space="preserve">36 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備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</si>
</sst>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Times New Roman"/>
      <family val="1"/>
    </font>
    <font>
      <b/>
      <sz val="16"/>
      <name val="華康粗圓體"/>
      <family val="3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41" fontId="3" fillId="0" borderId="8" xfId="0" applyNumberFormat="1" applyFont="1" applyFill="1" applyBorder="1" applyAlignment="1">
      <alignment horizontal="right" vertical="center"/>
    </xf>
    <xf numFmtId="41" fontId="3" fillId="0" borderId="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7" fillId="0" borderId="1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8" fillId="0" borderId="0" xfId="0" applyFont="1" applyFill="1"/>
    <xf numFmtId="0" fontId="9" fillId="0" borderId="0" xfId="0" applyFont="1" applyFill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3" fillId="0" borderId="9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zoomScale="75" workbookViewId="0">
      <selection activeCell="A16" sqref="A16"/>
    </sheetView>
  </sheetViews>
  <sheetFormatPr defaultRowHeight="16.5"/>
  <cols>
    <col min="1" max="1" width="30" style="24" customWidth="1"/>
    <col min="2" max="7" width="10.375" style="24" customWidth="1"/>
    <col min="8" max="8" width="11.625" style="24" customWidth="1"/>
    <col min="9" max="9" width="13.75" style="24" customWidth="1"/>
    <col min="10" max="13" width="10.5" style="24" customWidth="1"/>
    <col min="14" max="16384" width="9" style="24"/>
  </cols>
  <sheetData>
    <row r="1" spans="1:13" s="23" customFormat="1" ht="26.25" customHeight="1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23" customFormat="1">
      <c r="A2" s="34" t="s">
        <v>51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s="23" customFormat="1" ht="15.9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26" t="s">
        <v>47</v>
      </c>
      <c r="L3" s="17"/>
      <c r="M3" s="28" t="s">
        <v>0</v>
      </c>
    </row>
    <row r="4" spans="1:13" ht="19.7" customHeight="1">
      <c r="A4" s="1"/>
      <c r="B4" s="31" t="s">
        <v>55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9.7" customHeight="1">
      <c r="A5" s="2" t="s">
        <v>1</v>
      </c>
      <c r="B5" s="3" t="s">
        <v>2</v>
      </c>
      <c r="C5" s="4" t="s">
        <v>3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5" t="s">
        <v>10</v>
      </c>
      <c r="L5" s="27" t="s">
        <v>48</v>
      </c>
      <c r="M5" s="5" t="s">
        <v>52</v>
      </c>
    </row>
    <row r="6" spans="1:13" ht="19.7" customHeight="1">
      <c r="A6" s="2" t="s">
        <v>11</v>
      </c>
      <c r="B6" s="3" t="s">
        <v>12</v>
      </c>
      <c r="C6" s="4" t="s">
        <v>13</v>
      </c>
      <c r="D6" s="4" t="s">
        <v>13</v>
      </c>
      <c r="E6" s="4" t="s">
        <v>14</v>
      </c>
      <c r="F6" s="4" t="s">
        <v>15</v>
      </c>
      <c r="G6" s="4" t="s">
        <v>16</v>
      </c>
      <c r="H6" s="4" t="s">
        <v>17</v>
      </c>
      <c r="I6" s="4" t="s">
        <v>18</v>
      </c>
      <c r="J6" s="4" t="s">
        <v>19</v>
      </c>
      <c r="K6" s="6" t="s">
        <v>20</v>
      </c>
      <c r="L6" s="6" t="s">
        <v>49</v>
      </c>
      <c r="M6" s="6" t="s">
        <v>53</v>
      </c>
    </row>
    <row r="7" spans="1:13" ht="19.7" customHeight="1">
      <c r="A7" s="7" t="s">
        <v>11</v>
      </c>
      <c r="B7" s="8" t="s">
        <v>21</v>
      </c>
      <c r="C7" s="9" t="s">
        <v>22</v>
      </c>
      <c r="D7" s="9" t="s">
        <v>23</v>
      </c>
      <c r="E7" s="9" t="s">
        <v>23</v>
      </c>
      <c r="F7" s="9" t="s">
        <v>24</v>
      </c>
      <c r="G7" s="9" t="s">
        <v>25</v>
      </c>
      <c r="H7" s="9" t="s">
        <v>26</v>
      </c>
      <c r="I7" s="9" t="s">
        <v>27</v>
      </c>
      <c r="J7" s="9" t="s">
        <v>28</v>
      </c>
      <c r="K7" s="10" t="s">
        <v>29</v>
      </c>
      <c r="L7" s="10" t="s">
        <v>50</v>
      </c>
      <c r="M7" s="10" t="s">
        <v>54</v>
      </c>
    </row>
    <row r="8" spans="1:13" s="25" customFormat="1" ht="22.5" customHeight="1">
      <c r="A8" s="18" t="s">
        <v>30</v>
      </c>
      <c r="B8" s="21">
        <f t="shared" ref="B8:L8" si="0">SUM(B9,B17)</f>
        <v>318</v>
      </c>
      <c r="C8" s="22">
        <f t="shared" si="0"/>
        <v>123</v>
      </c>
      <c r="D8" s="22">
        <f t="shared" si="0"/>
        <v>62</v>
      </c>
      <c r="E8" s="22">
        <f t="shared" si="0"/>
        <v>88</v>
      </c>
      <c r="F8" s="22">
        <f t="shared" si="0"/>
        <v>102</v>
      </c>
      <c r="G8" s="22">
        <f t="shared" si="0"/>
        <v>121</v>
      </c>
      <c r="H8" s="22">
        <f t="shared" si="0"/>
        <v>3</v>
      </c>
      <c r="I8" s="22">
        <f t="shared" si="0"/>
        <v>37</v>
      </c>
      <c r="J8" s="22">
        <f t="shared" si="0"/>
        <v>242</v>
      </c>
      <c r="K8" s="22">
        <f>SUM(K9,K17)</f>
        <v>21</v>
      </c>
      <c r="L8" s="22">
        <f t="shared" si="0"/>
        <v>4</v>
      </c>
      <c r="M8" s="22">
        <f>SUM(M9,M17)</f>
        <v>70</v>
      </c>
    </row>
    <row r="9" spans="1:13" s="25" customFormat="1" ht="22.5" customHeight="1">
      <c r="A9" s="18" t="s">
        <v>31</v>
      </c>
      <c r="B9" s="19">
        <f t="shared" ref="B9:L9" si="1">SUM(B10:B16)</f>
        <v>90</v>
      </c>
      <c r="C9" s="20">
        <f t="shared" si="1"/>
        <v>47</v>
      </c>
      <c r="D9" s="20">
        <f t="shared" si="1"/>
        <v>16</v>
      </c>
      <c r="E9" s="20">
        <f t="shared" si="1"/>
        <v>22</v>
      </c>
      <c r="F9" s="20">
        <f t="shared" si="1"/>
        <v>29</v>
      </c>
      <c r="G9" s="20">
        <f t="shared" si="1"/>
        <v>36</v>
      </c>
      <c r="H9" s="20">
        <f t="shared" si="1"/>
        <v>1</v>
      </c>
      <c r="I9" s="20">
        <f t="shared" si="1"/>
        <v>10</v>
      </c>
      <c r="J9" s="20">
        <f t="shared" si="1"/>
        <v>52</v>
      </c>
      <c r="K9" s="20">
        <f>SUM(K10:K16)</f>
        <v>4</v>
      </c>
      <c r="L9" s="20">
        <f t="shared" si="1"/>
        <v>0</v>
      </c>
      <c r="M9" s="20">
        <f>SUM(M10:M16)</f>
        <v>53</v>
      </c>
    </row>
    <row r="10" spans="1:13" ht="22.5" customHeight="1">
      <c r="A10" s="11" t="s">
        <v>32</v>
      </c>
      <c r="B10">
        <v>35</v>
      </c>
      <c r="C10">
        <v>6</v>
      </c>
      <c r="D10">
        <v>4</v>
      </c>
      <c r="E10">
        <v>2</v>
      </c>
      <c r="F10">
        <v>10</v>
      </c>
      <c r="G10">
        <v>19</v>
      </c>
      <c r="H10" s="12">
        <v>0</v>
      </c>
      <c r="I10">
        <v>3</v>
      </c>
      <c r="J10">
        <v>5</v>
      </c>
      <c r="K10" s="12">
        <v>0</v>
      </c>
      <c r="L10" s="12">
        <v>0</v>
      </c>
      <c r="M10" s="12">
        <v>0</v>
      </c>
    </row>
    <row r="11" spans="1:13" ht="22.5" customHeight="1">
      <c r="A11" s="11" t="s">
        <v>33</v>
      </c>
      <c r="B11">
        <v>4</v>
      </c>
      <c r="C11" s="12">
        <v>0</v>
      </c>
      <c r="D11" s="12">
        <v>0</v>
      </c>
      <c r="E11" s="12">
        <v>0</v>
      </c>
      <c r="F11">
        <v>1</v>
      </c>
      <c r="G11">
        <v>3</v>
      </c>
      <c r="H11" s="12">
        <v>0</v>
      </c>
      <c r="I11">
        <v>1</v>
      </c>
      <c r="J11" s="12">
        <v>0</v>
      </c>
      <c r="K11">
        <v>1</v>
      </c>
      <c r="L11" s="12">
        <v>0</v>
      </c>
      <c r="M11" s="12">
        <v>0</v>
      </c>
    </row>
    <row r="12" spans="1:13" ht="22.5" customHeight="1">
      <c r="A12" s="11" t="s">
        <v>34</v>
      </c>
      <c r="B12">
        <v>7</v>
      </c>
      <c r="C12">
        <v>11</v>
      </c>
      <c r="D12">
        <v>4</v>
      </c>
      <c r="E12">
        <v>7</v>
      </c>
      <c r="F12">
        <v>4</v>
      </c>
      <c r="G12">
        <v>2</v>
      </c>
      <c r="H12" s="12">
        <v>0</v>
      </c>
      <c r="I12">
        <v>2</v>
      </c>
      <c r="J12">
        <v>28</v>
      </c>
      <c r="K12" s="12">
        <v>0</v>
      </c>
      <c r="L12" s="12">
        <v>0</v>
      </c>
      <c r="M12" s="12">
        <v>0</v>
      </c>
    </row>
    <row r="13" spans="1:13" ht="22.5" customHeight="1">
      <c r="A13" s="11" t="s">
        <v>35</v>
      </c>
      <c r="B13">
        <v>19</v>
      </c>
      <c r="C13">
        <v>9</v>
      </c>
      <c r="D13">
        <v>1</v>
      </c>
      <c r="E13">
        <v>4</v>
      </c>
      <c r="F13">
        <v>7</v>
      </c>
      <c r="G13">
        <v>7</v>
      </c>
      <c r="H13">
        <v>1</v>
      </c>
      <c r="I13">
        <v>1</v>
      </c>
      <c r="J13" s="12">
        <v>0</v>
      </c>
      <c r="K13" s="12">
        <v>0</v>
      </c>
      <c r="L13" s="12">
        <v>0</v>
      </c>
      <c r="M13" s="12">
        <v>0</v>
      </c>
    </row>
    <row r="14" spans="1:13" ht="22.5" customHeight="1">
      <c r="A14" s="11" t="s">
        <v>36</v>
      </c>
      <c r="B14">
        <v>24</v>
      </c>
      <c r="C14">
        <v>21</v>
      </c>
      <c r="D14">
        <v>7</v>
      </c>
      <c r="E14">
        <v>9</v>
      </c>
      <c r="F14">
        <v>7</v>
      </c>
      <c r="G14">
        <v>5</v>
      </c>
      <c r="H14" s="12">
        <v>0</v>
      </c>
      <c r="I14">
        <v>3</v>
      </c>
      <c r="J14">
        <v>19</v>
      </c>
      <c r="K14">
        <v>3</v>
      </c>
      <c r="L14" s="12">
        <v>0</v>
      </c>
      <c r="M14">
        <v>53</v>
      </c>
    </row>
    <row r="15" spans="1:13" ht="22.5" customHeight="1">
      <c r="A15" s="11" t="s">
        <v>37</v>
      </c>
      <c r="B15">
        <v>1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ht="22.5" customHeight="1">
      <c r="A16" s="11" t="s">
        <v>38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25" customFormat="1" ht="22.5" customHeight="1">
      <c r="A17" s="18" t="s">
        <v>39</v>
      </c>
      <c r="B17" s="19">
        <f t="shared" ref="B17:L17" si="2">SUM(B18:B24)</f>
        <v>228</v>
      </c>
      <c r="C17" s="20">
        <f t="shared" si="2"/>
        <v>76</v>
      </c>
      <c r="D17" s="20">
        <f t="shared" si="2"/>
        <v>46</v>
      </c>
      <c r="E17" s="20">
        <f t="shared" si="2"/>
        <v>66</v>
      </c>
      <c r="F17" s="20">
        <f t="shared" si="2"/>
        <v>73</v>
      </c>
      <c r="G17" s="20">
        <f t="shared" si="2"/>
        <v>85</v>
      </c>
      <c r="H17" s="20">
        <f t="shared" si="2"/>
        <v>2</v>
      </c>
      <c r="I17" s="20">
        <f t="shared" si="2"/>
        <v>27</v>
      </c>
      <c r="J17" s="20">
        <f t="shared" si="2"/>
        <v>190</v>
      </c>
      <c r="K17" s="20">
        <f>SUM(K18:K24)</f>
        <v>17</v>
      </c>
      <c r="L17" s="20">
        <f t="shared" si="2"/>
        <v>4</v>
      </c>
      <c r="M17" s="20">
        <f>SUM(M18:M24)</f>
        <v>17</v>
      </c>
    </row>
    <row r="18" spans="1:13" ht="22.5" customHeight="1">
      <c r="A18" s="11" t="s">
        <v>40</v>
      </c>
      <c r="B18" s="12">
        <v>72</v>
      </c>
      <c r="C18" s="12">
        <v>47</v>
      </c>
      <c r="D18" s="12">
        <v>25</v>
      </c>
      <c r="E18" s="12">
        <v>41</v>
      </c>
      <c r="F18" s="12">
        <v>41</v>
      </c>
      <c r="G18" s="12">
        <v>34</v>
      </c>
      <c r="H18" s="12">
        <v>2</v>
      </c>
      <c r="I18" s="12">
        <v>16</v>
      </c>
      <c r="J18" s="12">
        <v>158</v>
      </c>
      <c r="K18" s="12">
        <v>12</v>
      </c>
      <c r="L18" s="12">
        <v>2</v>
      </c>
      <c r="M18" s="12">
        <v>13</v>
      </c>
    </row>
    <row r="19" spans="1:13" ht="22.5" customHeight="1">
      <c r="A19" s="11" t="s">
        <v>41</v>
      </c>
      <c r="B19" s="12">
        <v>8</v>
      </c>
      <c r="C19" s="12">
        <v>3</v>
      </c>
      <c r="D19" s="12">
        <v>3</v>
      </c>
      <c r="E19" s="12">
        <v>3</v>
      </c>
      <c r="F19" s="12">
        <v>4</v>
      </c>
      <c r="G19" s="12">
        <v>6</v>
      </c>
      <c r="H19" s="12">
        <v>0</v>
      </c>
      <c r="I19" s="12">
        <v>1</v>
      </c>
      <c r="J19" s="12">
        <v>1</v>
      </c>
      <c r="K19" s="12">
        <v>0</v>
      </c>
      <c r="L19" s="12">
        <v>0</v>
      </c>
      <c r="M19" s="12">
        <v>0</v>
      </c>
    </row>
    <row r="20" spans="1:13" ht="22.5" customHeight="1">
      <c r="A20" s="11" t="s">
        <v>42</v>
      </c>
      <c r="B20" s="12">
        <v>15</v>
      </c>
      <c r="C20" s="12">
        <v>17</v>
      </c>
      <c r="D20" s="12">
        <v>8</v>
      </c>
      <c r="E20" s="12">
        <v>9</v>
      </c>
      <c r="F20" s="12">
        <v>9</v>
      </c>
      <c r="G20" s="12">
        <v>7</v>
      </c>
      <c r="H20" s="12">
        <v>0</v>
      </c>
      <c r="I20" s="12">
        <v>5</v>
      </c>
      <c r="J20" s="12">
        <v>13</v>
      </c>
      <c r="K20" s="12">
        <v>4</v>
      </c>
      <c r="L20" s="12">
        <v>0</v>
      </c>
      <c r="M20" s="12">
        <v>4</v>
      </c>
    </row>
    <row r="21" spans="1:13" ht="22.5" customHeight="1">
      <c r="A21" s="11" t="s">
        <v>43</v>
      </c>
      <c r="B21" s="12">
        <v>4</v>
      </c>
      <c r="C21" s="12">
        <v>1</v>
      </c>
      <c r="D21" s="12">
        <v>2</v>
      </c>
      <c r="E21" s="12">
        <v>1</v>
      </c>
      <c r="F21" s="12">
        <v>1</v>
      </c>
      <c r="G21" s="12">
        <v>3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ht="22.5" customHeight="1">
      <c r="A22" s="11" t="s">
        <v>44</v>
      </c>
      <c r="B22" s="12">
        <v>129</v>
      </c>
      <c r="C22" s="12">
        <v>8</v>
      </c>
      <c r="D22" s="12">
        <v>8</v>
      </c>
      <c r="E22" s="12">
        <v>12</v>
      </c>
      <c r="F22" s="12">
        <v>18</v>
      </c>
      <c r="G22" s="12">
        <v>35</v>
      </c>
      <c r="H22" s="12">
        <v>0</v>
      </c>
      <c r="I22" s="12">
        <v>5</v>
      </c>
      <c r="J22" s="12">
        <v>18</v>
      </c>
      <c r="K22" s="12">
        <v>1</v>
      </c>
      <c r="L22" s="12">
        <v>2</v>
      </c>
      <c r="M22" s="12">
        <v>0</v>
      </c>
    </row>
    <row r="23" spans="1:13" ht="22.5" customHeight="1">
      <c r="A23" s="11" t="s">
        <v>45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</row>
    <row r="24" spans="1:13" ht="22.5" customHeight="1">
      <c r="A24" s="13" t="s">
        <v>46</v>
      </c>
      <c r="B24" s="14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30">
        <v>0</v>
      </c>
    </row>
    <row r="25" spans="1:13" ht="22.5" customHeight="1">
      <c r="A25" s="29" t="s">
        <v>56</v>
      </c>
    </row>
  </sheetData>
  <mergeCells count="3">
    <mergeCell ref="B4:M4"/>
    <mergeCell ref="A1:M1"/>
    <mergeCell ref="A2:M2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42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表36   特定醫療技術檢查檢驗醫療儀器設備數－按權屬別分</dc:title>
  <dc:subject>衛生署中英文網站</dc:subject>
  <dc:creator>行政院衛生署</dc:creator>
  <cp:keywords>醫療院所</cp:keywords>
  <cp:lastModifiedBy>ccwinnie.lin</cp:lastModifiedBy>
  <cp:lastPrinted>2005-08-23T07:17:05Z</cp:lastPrinted>
  <dcterms:created xsi:type="dcterms:W3CDTF">2001-06-12T05:48:09Z</dcterms:created>
  <dcterms:modified xsi:type="dcterms:W3CDTF">2017-05-15T09:31:10Z</dcterms:modified>
  <cp:category>I20</cp:category>
</cp:coreProperties>
</file>