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0" yWindow="810" windowWidth="10785" windowHeight="4875"/>
  </bookViews>
  <sheets>
    <sheet name="31" sheetId="1" r:id="rId1"/>
  </sheets>
  <calcPr calcId="125725"/>
</workbook>
</file>

<file path=xl/calcChain.xml><?xml version="1.0" encoding="utf-8"?>
<calcChain xmlns="http://schemas.openxmlformats.org/spreadsheetml/2006/main">
  <c r="C7" i="1"/>
  <c r="D7"/>
  <c r="E7"/>
  <c r="F7"/>
  <c r="G7"/>
  <c r="H7"/>
  <c r="I7"/>
  <c r="J7"/>
  <c r="K7"/>
  <c r="L7"/>
  <c r="M7"/>
  <c r="N7"/>
  <c r="N6" s="1"/>
  <c r="O7"/>
  <c r="B8"/>
  <c r="B9"/>
  <c r="B7" s="1"/>
  <c r="B10"/>
  <c r="B11"/>
  <c r="B12"/>
  <c r="N13"/>
  <c r="M13" s="1"/>
  <c r="L13" s="1"/>
  <c r="O13"/>
  <c r="O6" s="1"/>
  <c r="C14"/>
  <c r="D14"/>
  <c r="E14"/>
  <c r="F14"/>
  <c r="G14"/>
  <c r="H14"/>
  <c r="I14"/>
  <c r="J14"/>
  <c r="K14"/>
  <c r="L14"/>
  <c r="M14"/>
  <c r="N14"/>
  <c r="O14"/>
  <c r="B15"/>
  <c r="B14" s="1"/>
  <c r="B16"/>
  <c r="L6" l="1"/>
  <c r="K13"/>
  <c r="M6"/>
  <c r="K6" l="1"/>
  <c r="J13"/>
  <c r="I13" l="1"/>
  <c r="J6"/>
  <c r="H13" l="1"/>
  <c r="I6"/>
  <c r="H6" l="1"/>
  <c r="G13"/>
  <c r="G6" l="1"/>
  <c r="F13"/>
  <c r="E13" l="1"/>
  <c r="F6"/>
  <c r="D13" l="1"/>
  <c r="E6"/>
  <c r="D6" l="1"/>
  <c r="C13"/>
  <c r="C6" l="1"/>
  <c r="B13"/>
  <c r="B6" s="1"/>
</calcChain>
</file>

<file path=xl/sharedStrings.xml><?xml version="1.0" encoding="utf-8"?>
<sst xmlns="http://schemas.openxmlformats.org/spreadsheetml/2006/main" count="34" uniqueCount="34">
  <si>
    <t>型態別</t>
    <phoneticPr fontId="1" type="noConversion"/>
  </si>
  <si>
    <t>醫療輔助技術人員</t>
    <phoneticPr fontId="1" type="noConversion"/>
  </si>
  <si>
    <t>工程技術人員</t>
    <phoneticPr fontId="1" type="noConversion"/>
  </si>
  <si>
    <t>社會工作人員</t>
    <phoneticPr fontId="1" type="noConversion"/>
  </si>
  <si>
    <t>醫務行政人員</t>
    <phoneticPr fontId="1" type="noConversion"/>
  </si>
  <si>
    <t>一般行政人員</t>
    <phoneticPr fontId="1" type="noConversion"/>
  </si>
  <si>
    <t>資訊技術人員</t>
  </si>
  <si>
    <r>
      <t>研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究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員</t>
    </r>
    <phoneticPr fontId="1" type="noConversion"/>
  </si>
  <si>
    <r>
      <t>其他人員﹝註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﹞</t>
    </r>
    <phoneticPr fontId="1" type="noConversion"/>
  </si>
  <si>
    <r>
      <t>臨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床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心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理</t>
    </r>
    <phoneticPr fontId="1" type="noConversion"/>
  </si>
  <si>
    <r>
      <t>感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染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控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制</t>
    </r>
    <phoneticPr fontId="1" type="noConversion"/>
  </si>
  <si>
    <t>聽力、語言治療</t>
    <phoneticPr fontId="1" type="noConversion"/>
  </si>
  <si>
    <r>
      <t>麻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醉</t>
    </r>
    <phoneticPr fontId="1" type="noConversion"/>
  </si>
  <si>
    <r>
      <t>其他﹝</t>
    </r>
    <r>
      <rPr>
        <sz val="12"/>
        <rFont val="標楷體"/>
        <family val="4"/>
        <charset val="136"/>
      </rPr>
      <t>註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﹞</t>
    </r>
    <phoneticPr fontId="1" type="noConversion"/>
  </si>
  <si>
    <t>醫學、臨床工程</t>
    <phoneticPr fontId="1" type="noConversion"/>
  </si>
  <si>
    <r>
      <t>其他﹝註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﹞</t>
    </r>
    <phoneticPr fontId="1" type="noConversion"/>
  </si>
  <si>
    <t>總　　　　　計</t>
  </si>
  <si>
    <r>
      <t xml:space="preserve">   </t>
    </r>
    <r>
      <rPr>
        <sz val="12"/>
        <rFont val="標楷體"/>
        <family val="4"/>
        <charset val="136"/>
      </rPr>
      <t>　綜合醫院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</si>
  <si>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一般醫院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</si>
  <si>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專科醫院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</si>
  <si>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精神科醫院</t>
    </r>
    <phoneticPr fontId="1" type="noConversion"/>
  </si>
  <si>
    <r>
      <t xml:space="preserve">   </t>
    </r>
    <r>
      <rPr>
        <sz val="12"/>
        <rFont val="標楷體"/>
        <family val="4"/>
        <charset val="136"/>
      </rPr>
      <t>　慢性醫院</t>
    </r>
    <phoneticPr fontId="1" type="noConversion"/>
  </si>
  <si>
    <t>牙　醫　醫　院</t>
  </si>
  <si>
    <t>中　醫　醫　院</t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</si>
  <si>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中醫綜合醫院</t>
    </r>
    <phoneticPr fontId="1" type="noConversion"/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</si>
  <si>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中醫醫院</t>
    </r>
    <phoneticPr fontId="1" type="noConversion"/>
  </si>
  <si>
    <t>註1：呼吸治療人員、核子醫學人員、醫學物理人員、牙科技術人員等</t>
    <phoneticPr fontId="1" type="noConversion"/>
  </si>
  <si>
    <r>
      <t>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：工務、建築、電機、電子、空調等</t>
    </r>
    <phoneticPr fontId="1" type="noConversion"/>
  </si>
  <si>
    <r>
      <t>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：駐衛警、保全、技工、工友、司機</t>
    </r>
    <phoneticPr fontId="1" type="noConversion"/>
  </si>
  <si>
    <t>單位：人</t>
    <phoneticPr fontId="1" type="noConversion"/>
  </si>
  <si>
    <t>合計</t>
    <phoneticPr fontId="1" type="noConversion"/>
  </si>
  <si>
    <r>
      <t>西</t>
    </r>
    <r>
      <rPr>
        <b/>
        <sz val="12"/>
        <rFont val="Times New Roman"/>
        <family val="1"/>
      </rPr>
      <t xml:space="preserve">   </t>
    </r>
    <r>
      <rPr>
        <b/>
        <sz val="12"/>
        <rFont val="標楷體"/>
        <family val="4"/>
        <charset val="136"/>
      </rPr>
      <t>醫</t>
    </r>
    <r>
      <rPr>
        <b/>
        <sz val="12"/>
        <rFont val="Times New Roman"/>
        <family val="1"/>
      </rPr>
      <t xml:space="preserve">    </t>
    </r>
    <r>
      <rPr>
        <b/>
        <sz val="12"/>
        <rFont val="標楷體"/>
        <family val="4"/>
        <charset val="136"/>
      </rPr>
      <t>醫　院</t>
    </r>
    <phoneticPr fontId="1" type="noConversion"/>
  </si>
  <si>
    <t>民國九十三年底</t>
    <phoneticPr fontId="1" type="noConversion"/>
  </si>
  <si>
    <r>
      <t>表</t>
    </r>
    <r>
      <rPr>
        <b/>
        <sz val="16"/>
        <rFont val="Times New Roman"/>
        <family val="1"/>
      </rPr>
      <t xml:space="preserve">25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未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作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</si>
</sst>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_(* #,##0_);_(* \(#,##0\);_(* &quot;-&quot;_);_(@_)"/>
  </numFmts>
  <fonts count="8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41" fontId="2" fillId="0" borderId="0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1" fontId="2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41" fontId="7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11" xfId="0" applyFont="1" applyFill="1" applyBorder="1" applyAlignment="1">
      <alignment horizontal="center" vertical="distributed" textRotation="255" wrapText="1"/>
    </xf>
    <xf numFmtId="0" fontId="3" fillId="0" borderId="12" xfId="0" applyFont="1" applyFill="1" applyBorder="1" applyAlignment="1">
      <alignment horizontal="center" vertical="distributed" textRotation="255" wrapText="1"/>
    </xf>
    <xf numFmtId="0" fontId="3" fillId="0" borderId="9" xfId="0" applyFont="1" applyFill="1" applyBorder="1" applyAlignment="1">
      <alignment horizontal="center" vertical="distributed" textRotation="255" wrapText="1"/>
    </xf>
    <xf numFmtId="0" fontId="3" fillId="0" borderId="10" xfId="0" applyFont="1" applyFill="1" applyBorder="1" applyAlignment="1">
      <alignment horizontal="center" vertical="distributed" textRotation="255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distributed" wrapText="1"/>
    </xf>
    <xf numFmtId="0" fontId="3" fillId="0" borderId="8" xfId="0" applyFont="1" applyFill="1" applyBorder="1" applyAlignment="1">
      <alignment horizontal="center" vertical="distributed" wrapText="1"/>
    </xf>
    <xf numFmtId="0" fontId="3" fillId="0" borderId="1" xfId="0" applyFont="1" applyFill="1" applyBorder="1" applyAlignment="1">
      <alignment horizontal="center" vertical="distributed" wrapText="1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tabSelected="1" zoomScale="75" workbookViewId="0">
      <selection activeCell="C5" sqref="C5"/>
    </sheetView>
  </sheetViews>
  <sheetFormatPr defaultRowHeight="15.75"/>
  <cols>
    <col min="1" max="1" width="20.375" style="1" customWidth="1"/>
    <col min="2" max="5" width="9.375" style="1" customWidth="1"/>
    <col min="6" max="7" width="9.375" style="2" customWidth="1"/>
    <col min="8" max="15" width="9.375" style="1" customWidth="1"/>
    <col min="16" max="16384" width="9" style="1"/>
  </cols>
  <sheetData>
    <row r="1" spans="1:15" ht="21">
      <c r="A1" s="21" t="s">
        <v>33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6.5">
      <c r="A2" s="22" t="s">
        <v>32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6.5">
      <c r="O3" s="16" t="s">
        <v>29</v>
      </c>
    </row>
    <row r="4" spans="1:15" ht="20.25" customHeight="1">
      <c r="A4" s="23" t="s">
        <v>0</v>
      </c>
      <c r="B4" s="19" t="s">
        <v>30</v>
      </c>
      <c r="C4" s="25" t="s">
        <v>1</v>
      </c>
      <c r="D4" s="26"/>
      <c r="E4" s="26"/>
      <c r="F4" s="26"/>
      <c r="G4" s="27"/>
      <c r="H4" s="25" t="s">
        <v>2</v>
      </c>
      <c r="I4" s="27"/>
      <c r="J4" s="19" t="s">
        <v>3</v>
      </c>
      <c r="K4" s="19" t="s">
        <v>4</v>
      </c>
      <c r="L4" s="19" t="s">
        <v>5</v>
      </c>
      <c r="M4" s="19" t="s">
        <v>6</v>
      </c>
      <c r="N4" s="19" t="s">
        <v>7</v>
      </c>
      <c r="O4" s="17" t="s">
        <v>8</v>
      </c>
    </row>
    <row r="5" spans="1:15" ht="116.25" customHeight="1">
      <c r="A5" s="24"/>
      <c r="B5" s="20"/>
      <c r="C5" s="3" t="s">
        <v>9</v>
      </c>
      <c r="D5" s="4" t="s">
        <v>10</v>
      </c>
      <c r="E5" s="4" t="s">
        <v>11</v>
      </c>
      <c r="F5" s="4" t="s">
        <v>12</v>
      </c>
      <c r="G5" s="4" t="s">
        <v>13</v>
      </c>
      <c r="H5" s="4" t="s">
        <v>14</v>
      </c>
      <c r="I5" s="4" t="s">
        <v>15</v>
      </c>
      <c r="J5" s="20"/>
      <c r="K5" s="20"/>
      <c r="L5" s="20"/>
      <c r="M5" s="20"/>
      <c r="N5" s="20"/>
      <c r="O5" s="18"/>
    </row>
    <row r="6" spans="1:15" s="14" customFormat="1" ht="35.25" customHeight="1">
      <c r="A6" s="11" t="s">
        <v>16</v>
      </c>
      <c r="B6" s="13">
        <f t="shared" ref="B6:O6" si="0">SUM(B7,B13:B14)</f>
        <v>58119</v>
      </c>
      <c r="C6" s="13">
        <f t="shared" si="0"/>
        <v>426</v>
      </c>
      <c r="D6" s="13">
        <f t="shared" si="0"/>
        <v>386</v>
      </c>
      <c r="E6" s="13">
        <f t="shared" si="0"/>
        <v>310</v>
      </c>
      <c r="F6" s="13">
        <f t="shared" si="0"/>
        <v>992</v>
      </c>
      <c r="G6" s="13">
        <f t="shared" si="0"/>
        <v>6146</v>
      </c>
      <c r="H6" s="13">
        <f t="shared" si="0"/>
        <v>267</v>
      </c>
      <c r="I6" s="13">
        <f t="shared" si="0"/>
        <v>1917</v>
      </c>
      <c r="J6" s="13">
        <f t="shared" si="0"/>
        <v>1065</v>
      </c>
      <c r="K6" s="13">
        <f t="shared" si="0"/>
        <v>12368</v>
      </c>
      <c r="L6" s="13">
        <f t="shared" si="0"/>
        <v>16495</v>
      </c>
      <c r="M6" s="13">
        <f t="shared" si="0"/>
        <v>1653</v>
      </c>
      <c r="N6" s="13">
        <f t="shared" si="0"/>
        <v>862</v>
      </c>
      <c r="O6" s="13">
        <f t="shared" si="0"/>
        <v>15232</v>
      </c>
    </row>
    <row r="7" spans="1:15" s="14" customFormat="1" ht="35.25" customHeight="1">
      <c r="A7" s="12" t="s">
        <v>31</v>
      </c>
      <c r="B7" s="13">
        <f t="shared" ref="B7:O7" si="1">SUM(B8:B12)</f>
        <v>57611</v>
      </c>
      <c r="C7" s="13">
        <f t="shared" si="1"/>
        <v>426</v>
      </c>
      <c r="D7" s="13">
        <f t="shared" si="1"/>
        <v>386</v>
      </c>
      <c r="E7" s="13">
        <f t="shared" si="1"/>
        <v>310</v>
      </c>
      <c r="F7" s="13">
        <f t="shared" si="1"/>
        <v>992</v>
      </c>
      <c r="G7" s="13">
        <f t="shared" si="1"/>
        <v>6146</v>
      </c>
      <c r="H7" s="13">
        <f t="shared" si="1"/>
        <v>267</v>
      </c>
      <c r="I7" s="13">
        <f t="shared" si="1"/>
        <v>1916</v>
      </c>
      <c r="J7" s="13">
        <f t="shared" si="1"/>
        <v>1060</v>
      </c>
      <c r="K7" s="13">
        <f t="shared" si="1"/>
        <v>12191</v>
      </c>
      <c r="L7" s="13">
        <f t="shared" si="1"/>
        <v>16279</v>
      </c>
      <c r="M7" s="13">
        <f t="shared" si="1"/>
        <v>1637</v>
      </c>
      <c r="N7" s="13">
        <f t="shared" si="1"/>
        <v>862</v>
      </c>
      <c r="O7" s="13">
        <f t="shared" si="1"/>
        <v>15139</v>
      </c>
    </row>
    <row r="8" spans="1:15" ht="35.25" customHeight="1">
      <c r="A8" s="7" t="s">
        <v>17</v>
      </c>
      <c r="B8" s="2">
        <f t="shared" ref="B8:B13" si="2">SUM(C8:O8)</f>
        <v>46576</v>
      </c>
      <c r="C8" s="2">
        <v>241</v>
      </c>
      <c r="D8" s="2">
        <v>199</v>
      </c>
      <c r="E8" s="2">
        <v>257</v>
      </c>
      <c r="F8" s="2">
        <v>929</v>
      </c>
      <c r="G8" s="2">
        <v>5720</v>
      </c>
      <c r="H8" s="2">
        <v>248</v>
      </c>
      <c r="I8" s="2">
        <v>1555</v>
      </c>
      <c r="J8" s="2">
        <v>737</v>
      </c>
      <c r="K8" s="2">
        <v>9636</v>
      </c>
      <c r="L8" s="2">
        <v>12985</v>
      </c>
      <c r="M8" s="2">
        <v>1370</v>
      </c>
      <c r="N8" s="2">
        <v>850</v>
      </c>
      <c r="O8" s="2">
        <v>11849</v>
      </c>
    </row>
    <row r="9" spans="1:15" ht="35.25" customHeight="1">
      <c r="A9" s="7" t="s">
        <v>18</v>
      </c>
      <c r="B9" s="2">
        <f t="shared" si="2"/>
        <v>8161</v>
      </c>
      <c r="C9" s="2">
        <v>52</v>
      </c>
      <c r="D9" s="2">
        <v>171</v>
      </c>
      <c r="E9" s="2">
        <v>46</v>
      </c>
      <c r="F9" s="2">
        <v>59</v>
      </c>
      <c r="G9" s="2">
        <v>384</v>
      </c>
      <c r="H9" s="2">
        <v>17</v>
      </c>
      <c r="I9" s="2">
        <v>251</v>
      </c>
      <c r="J9" s="2">
        <v>154</v>
      </c>
      <c r="K9" s="2">
        <v>2267</v>
      </c>
      <c r="L9" s="2">
        <v>2654</v>
      </c>
      <c r="M9" s="2">
        <v>211</v>
      </c>
      <c r="N9" s="2">
        <v>12</v>
      </c>
      <c r="O9" s="2">
        <v>1883</v>
      </c>
    </row>
    <row r="10" spans="1:15" ht="35.25" customHeight="1">
      <c r="A10" s="7" t="s">
        <v>19</v>
      </c>
      <c r="B10" s="2">
        <f t="shared" si="2"/>
        <v>161</v>
      </c>
      <c r="C10" s="2">
        <v>0</v>
      </c>
      <c r="D10" s="2">
        <v>0</v>
      </c>
      <c r="E10" s="2">
        <v>1</v>
      </c>
      <c r="F10" s="2">
        <v>1</v>
      </c>
      <c r="G10" s="2">
        <v>15</v>
      </c>
      <c r="H10" s="2">
        <v>0</v>
      </c>
      <c r="I10" s="2">
        <v>3</v>
      </c>
      <c r="J10" s="2">
        <v>1</v>
      </c>
      <c r="K10" s="2">
        <v>38</v>
      </c>
      <c r="L10" s="2">
        <v>51</v>
      </c>
      <c r="M10" s="2">
        <v>3</v>
      </c>
      <c r="N10" s="2">
        <v>0</v>
      </c>
      <c r="O10" s="2">
        <v>48</v>
      </c>
    </row>
    <row r="11" spans="1:15" ht="35.25" customHeight="1">
      <c r="A11" s="7" t="s">
        <v>20</v>
      </c>
      <c r="B11" s="2">
        <f t="shared" si="2"/>
        <v>2205</v>
      </c>
      <c r="C11" s="2">
        <v>128</v>
      </c>
      <c r="D11" s="2">
        <v>12</v>
      </c>
      <c r="E11" s="2">
        <v>0</v>
      </c>
      <c r="F11" s="2">
        <v>2</v>
      </c>
      <c r="G11" s="2">
        <v>17</v>
      </c>
      <c r="H11" s="2">
        <v>0</v>
      </c>
      <c r="I11" s="2">
        <v>41</v>
      </c>
      <c r="J11" s="2">
        <v>158</v>
      </c>
      <c r="K11" s="2">
        <v>170</v>
      </c>
      <c r="L11" s="2">
        <v>406</v>
      </c>
      <c r="M11" s="2">
        <v>31</v>
      </c>
      <c r="N11" s="2">
        <v>0</v>
      </c>
      <c r="O11" s="2">
        <v>1240</v>
      </c>
    </row>
    <row r="12" spans="1:15" ht="35.25" customHeight="1">
      <c r="A12" s="7" t="s">
        <v>21</v>
      </c>
      <c r="B12" s="2">
        <f t="shared" si="2"/>
        <v>508</v>
      </c>
      <c r="C12" s="2">
        <v>5</v>
      </c>
      <c r="D12" s="2">
        <v>4</v>
      </c>
      <c r="E12" s="2">
        <v>6</v>
      </c>
      <c r="F12" s="2">
        <v>1</v>
      </c>
      <c r="G12" s="2">
        <v>10</v>
      </c>
      <c r="H12" s="2">
        <v>2</v>
      </c>
      <c r="I12" s="2">
        <v>66</v>
      </c>
      <c r="J12" s="2">
        <v>10</v>
      </c>
      <c r="K12" s="2">
        <v>80</v>
      </c>
      <c r="L12" s="2">
        <v>183</v>
      </c>
      <c r="M12" s="2">
        <v>22</v>
      </c>
      <c r="N12" s="2">
        <v>0</v>
      </c>
      <c r="O12" s="2">
        <v>119</v>
      </c>
    </row>
    <row r="13" spans="1:15" s="14" customFormat="1" ht="35.25" customHeight="1">
      <c r="A13" s="12" t="s">
        <v>22</v>
      </c>
      <c r="B13" s="15">
        <f t="shared" si="2"/>
        <v>0</v>
      </c>
      <c r="C13" s="15">
        <f t="shared" ref="C13:O13" si="3">SUM(D13:P13)</f>
        <v>0</v>
      </c>
      <c r="D13" s="15">
        <f t="shared" si="3"/>
        <v>0</v>
      </c>
      <c r="E13" s="15">
        <f t="shared" si="3"/>
        <v>0</v>
      </c>
      <c r="F13" s="15">
        <f t="shared" si="3"/>
        <v>0</v>
      </c>
      <c r="G13" s="15">
        <f t="shared" si="3"/>
        <v>0</v>
      </c>
      <c r="H13" s="15">
        <f t="shared" si="3"/>
        <v>0</v>
      </c>
      <c r="I13" s="15">
        <f t="shared" si="3"/>
        <v>0</v>
      </c>
      <c r="J13" s="15">
        <f t="shared" si="3"/>
        <v>0</v>
      </c>
      <c r="K13" s="15">
        <f t="shared" si="3"/>
        <v>0</v>
      </c>
      <c r="L13" s="15">
        <f t="shared" si="3"/>
        <v>0</v>
      </c>
      <c r="M13" s="15">
        <f t="shared" si="3"/>
        <v>0</v>
      </c>
      <c r="N13" s="15">
        <f t="shared" si="3"/>
        <v>0</v>
      </c>
      <c r="O13" s="15">
        <f t="shared" si="3"/>
        <v>0</v>
      </c>
    </row>
    <row r="14" spans="1:15" s="14" customFormat="1" ht="35.25" customHeight="1">
      <c r="A14" s="12" t="s">
        <v>23</v>
      </c>
      <c r="B14" s="13">
        <f>SUM(B15:B16)</f>
        <v>508</v>
      </c>
      <c r="C14" s="13">
        <f>SUM(C15:C16)</f>
        <v>0</v>
      </c>
      <c r="D14" s="13">
        <f t="shared" ref="D14:O14" si="4">SUM(D15:D16)</f>
        <v>0</v>
      </c>
      <c r="E14" s="13">
        <f t="shared" si="4"/>
        <v>0</v>
      </c>
      <c r="F14" s="13">
        <f t="shared" si="4"/>
        <v>0</v>
      </c>
      <c r="G14" s="13">
        <f t="shared" si="4"/>
        <v>0</v>
      </c>
      <c r="H14" s="13">
        <f t="shared" si="4"/>
        <v>0</v>
      </c>
      <c r="I14" s="13">
        <f t="shared" si="4"/>
        <v>1</v>
      </c>
      <c r="J14" s="13">
        <f t="shared" si="4"/>
        <v>5</v>
      </c>
      <c r="K14" s="13">
        <f t="shared" si="4"/>
        <v>177</v>
      </c>
      <c r="L14" s="13">
        <f t="shared" si="4"/>
        <v>216</v>
      </c>
      <c r="M14" s="13">
        <f t="shared" si="4"/>
        <v>16</v>
      </c>
      <c r="N14" s="13">
        <f t="shared" si="4"/>
        <v>0</v>
      </c>
      <c r="O14" s="13">
        <f t="shared" si="4"/>
        <v>93</v>
      </c>
    </row>
    <row r="15" spans="1:15" ht="35.25" customHeight="1">
      <c r="A15" s="6" t="s">
        <v>24</v>
      </c>
      <c r="B15" s="2">
        <f>SUM(C15:O15)</f>
        <v>70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20</v>
      </c>
      <c r="L15" s="5">
        <v>32</v>
      </c>
      <c r="M15" s="5">
        <v>0</v>
      </c>
      <c r="N15" s="5">
        <v>0</v>
      </c>
      <c r="O15" s="5">
        <v>18</v>
      </c>
    </row>
    <row r="16" spans="1:15" ht="35.25" customHeight="1">
      <c r="A16" s="8" t="s">
        <v>25</v>
      </c>
      <c r="B16" s="9">
        <f>SUM(C16:O16)</f>
        <v>438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1</v>
      </c>
      <c r="J16" s="9">
        <v>5</v>
      </c>
      <c r="K16" s="9">
        <v>157</v>
      </c>
      <c r="L16" s="9">
        <v>184</v>
      </c>
      <c r="M16" s="9">
        <v>16</v>
      </c>
      <c r="N16" s="9">
        <v>0</v>
      </c>
      <c r="O16" s="9">
        <v>75</v>
      </c>
    </row>
    <row r="17" spans="1:2" ht="16.5">
      <c r="A17" s="10" t="s">
        <v>26</v>
      </c>
      <c r="B17" s="10"/>
    </row>
    <row r="18" spans="1:2" ht="16.5">
      <c r="A18" s="10" t="s">
        <v>27</v>
      </c>
      <c r="B18" s="10"/>
    </row>
    <row r="19" spans="1:2" ht="16.5">
      <c r="A19" s="10" t="s">
        <v>28</v>
      </c>
      <c r="B19" s="10"/>
    </row>
  </sheetData>
  <mergeCells count="12">
    <mergeCell ref="M4:M5"/>
    <mergeCell ref="N4:N5"/>
    <mergeCell ref="O4:O5"/>
    <mergeCell ref="B4:B5"/>
    <mergeCell ref="A1:O1"/>
    <mergeCell ref="A2:O2"/>
    <mergeCell ref="A4:A5"/>
    <mergeCell ref="C4:G4"/>
    <mergeCell ref="H4:I4"/>
    <mergeCell ref="J4:J5"/>
    <mergeCell ref="K4:K5"/>
    <mergeCell ref="L4:L5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Roman,標準"31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表25   醫院未具醫事專門職業證書工作人數統計－按型態別分</dc:title>
  <dc:subject>衛生署中英文網站</dc:subject>
  <dc:creator>行政院衛生署</dc:creator>
  <cp:keywords>醫療院所,醫事人員</cp:keywords>
  <cp:lastModifiedBy>ccwinnie.lin</cp:lastModifiedBy>
  <cp:lastPrinted>2005-08-26T02:44:58Z</cp:lastPrinted>
  <dcterms:created xsi:type="dcterms:W3CDTF">2001-06-12T03:24:36Z</dcterms:created>
  <dcterms:modified xsi:type="dcterms:W3CDTF">2017-05-15T09:28:25Z</dcterms:modified>
  <cp:category>I20</cp:category>
</cp:coreProperties>
</file>