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6000" windowHeight="5760"/>
  </bookViews>
  <sheets>
    <sheet name="52" sheetId="1" r:id="rId1"/>
  </sheets>
  <calcPr calcId="125725"/>
</workbook>
</file>

<file path=xl/calcChain.xml><?xml version="1.0" encoding="utf-8"?>
<calcChain xmlns="http://schemas.openxmlformats.org/spreadsheetml/2006/main">
  <c r="B10" i="1"/>
  <c r="D10"/>
  <c r="E10"/>
  <c r="F10"/>
  <c r="G10"/>
  <c r="H10"/>
  <c r="I10"/>
  <c r="J10"/>
  <c r="K10"/>
  <c r="L10"/>
  <c r="M10"/>
  <c r="N10"/>
  <c r="O10"/>
  <c r="P10"/>
  <c r="Q10"/>
  <c r="R10"/>
  <c r="C11"/>
  <c r="C10" s="1"/>
  <c r="C12"/>
  <c r="C13"/>
  <c r="B15"/>
  <c r="D15"/>
  <c r="E15"/>
  <c r="F15"/>
  <c r="G15"/>
  <c r="H15"/>
  <c r="I15"/>
  <c r="J15"/>
  <c r="K15"/>
  <c r="L15"/>
  <c r="M15"/>
  <c r="N15"/>
  <c r="O15"/>
  <c r="P15"/>
  <c r="Q15"/>
  <c r="R15"/>
  <c r="C16"/>
  <c r="C15" s="1"/>
  <c r="C17"/>
  <c r="C18"/>
  <c r="C19"/>
  <c r="C20"/>
</calcChain>
</file>

<file path=xl/sharedStrings.xml><?xml version="1.0" encoding="utf-8"?>
<sst xmlns="http://schemas.openxmlformats.org/spreadsheetml/2006/main" count="42" uniqueCount="38">
  <si>
    <t>合計</t>
    <phoneticPr fontId="1" type="noConversion"/>
  </si>
  <si>
    <r>
      <t>單位：</t>
    </r>
    <r>
      <rPr>
        <sz val="12"/>
        <rFont val="標楷體"/>
        <family val="4"/>
        <charset val="136"/>
      </rPr>
      <t>家、人</t>
    </r>
    <r>
      <rPr>
        <sz val="12"/>
        <rFont val="Times New Roman"/>
        <family val="1"/>
      </rPr>
      <t xml:space="preserve"> </t>
    </r>
    <phoneticPr fontId="1" type="noConversion"/>
  </si>
  <si>
    <t>　  醫　事　檢　驗　所</t>
    <phoneticPr fontId="1" type="noConversion"/>
  </si>
  <si>
    <t>其  他  醫  療  機  構</t>
    <phoneticPr fontId="1" type="noConversion"/>
  </si>
  <si>
    <t xml:space="preserve">    捐　血　中　心</t>
    <phoneticPr fontId="1" type="noConversion"/>
  </si>
  <si>
    <t xml:space="preserve">    捐　　血　　站</t>
    <phoneticPr fontId="1" type="noConversion"/>
  </si>
  <si>
    <t xml:space="preserve">    病　理　中　心</t>
    <phoneticPr fontId="1" type="noConversion"/>
  </si>
  <si>
    <t>其  他  醫  事  機  構</t>
    <phoneticPr fontId="1" type="noConversion"/>
  </si>
  <si>
    <t>　  醫　事　放　射　所</t>
    <phoneticPr fontId="1" type="noConversion"/>
  </si>
  <si>
    <t xml:space="preserve">  　物　理　治　療　所</t>
    <phoneticPr fontId="1" type="noConversion"/>
  </si>
  <si>
    <t xml:space="preserve">  　職　能　治　療　所</t>
    <phoneticPr fontId="1" type="noConversion"/>
  </si>
  <si>
    <t>　  鑲　　　牙　　　所</t>
    <phoneticPr fontId="1" type="noConversion"/>
  </si>
  <si>
    <t>醫師</t>
    <phoneticPr fontId="1" type="noConversion"/>
  </si>
  <si>
    <t>醫事檢驗師</t>
    <phoneticPr fontId="1" type="noConversion"/>
  </si>
  <si>
    <t>醫事檢驗生</t>
    <phoneticPr fontId="1" type="noConversion"/>
  </si>
  <si>
    <t>事</t>
  </si>
  <si>
    <t>檢</t>
  </si>
  <si>
    <t>驗</t>
  </si>
  <si>
    <t>師</t>
  </si>
  <si>
    <t>護理師</t>
    <phoneticPr fontId="1" type="noConversion"/>
  </si>
  <si>
    <t>護士</t>
    <phoneticPr fontId="1" type="noConversion"/>
  </si>
  <si>
    <t>助產士</t>
    <phoneticPr fontId="1" type="noConversion"/>
  </si>
  <si>
    <t>鑲牙生</t>
    <phoneticPr fontId="1" type="noConversion"/>
  </si>
  <si>
    <t>營養師</t>
    <phoneticPr fontId="1" type="noConversion"/>
  </si>
  <si>
    <t>物理治療師</t>
    <phoneticPr fontId="1" type="noConversion"/>
  </si>
  <si>
    <t>物理治療生</t>
    <phoneticPr fontId="1" type="noConversion"/>
  </si>
  <si>
    <t>職能治療師</t>
    <phoneticPr fontId="1" type="noConversion"/>
  </si>
  <si>
    <t>職能治療生</t>
    <phoneticPr fontId="1" type="noConversion"/>
  </si>
  <si>
    <t>醫  事  人  員  數  ( 執  業  登  記 )</t>
    <phoneticPr fontId="1" type="noConversion"/>
  </si>
  <si>
    <r>
      <t>開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(執) 業 類 別</t>
    </r>
    <phoneticPr fontId="1" type="noConversion"/>
  </si>
  <si>
    <t>機構家數</t>
    <phoneticPr fontId="1" type="noConversion"/>
  </si>
  <si>
    <r>
      <t xml:space="preserve">     </t>
    </r>
    <r>
      <rPr>
        <b/>
        <sz val="12"/>
        <rFont val="標楷體"/>
        <family val="4"/>
        <charset val="136"/>
      </rPr>
      <t xml:space="preserve"> 齒模製造技術員(人員數)</t>
    </r>
    <phoneticPr fontId="1" type="noConversion"/>
  </si>
  <si>
    <r>
      <t xml:space="preserve">       </t>
    </r>
    <r>
      <rPr>
        <b/>
        <sz val="12"/>
        <rFont val="標楷體"/>
        <family val="4"/>
        <charset val="136"/>
      </rPr>
      <t>國術損傷接骨技術員(人員數)</t>
    </r>
    <phoneticPr fontId="1" type="noConversion"/>
  </si>
  <si>
    <t>醫事放射師</t>
    <phoneticPr fontId="1" type="noConversion"/>
  </si>
  <si>
    <t>醫事放射士</t>
    <phoneticPr fontId="1" type="noConversion"/>
  </si>
  <si>
    <t>藥師</t>
    <phoneticPr fontId="1" type="noConversion"/>
  </si>
  <si>
    <t>民國九十三年底</t>
    <phoneticPr fontId="1" type="noConversion"/>
  </si>
  <si>
    <r>
      <t>表</t>
    </r>
    <r>
      <rPr>
        <b/>
        <sz val="16"/>
        <rFont val="Times New Roman"/>
        <family val="1"/>
      </rPr>
      <t xml:space="preserve">46  </t>
    </r>
    <r>
      <rPr>
        <b/>
        <sz val="16"/>
        <rFont val="華康粗圓體"/>
        <family val="3"/>
        <charset val="136"/>
      </rPr>
      <t>臺 灣 地 區 其 他 醫 療 機 構 及 其 他 醫 事 機 構 家 數 暨 人 員 數</t>
    </r>
    <phoneticPr fontId="1" type="noConversion"/>
  </si>
</sst>
</file>

<file path=xl/styles.xml><?xml version="1.0" encoding="utf-8"?>
<styleSheet xmlns="http://schemas.openxmlformats.org/spreadsheetml/2006/main">
  <numFmts count="1">
    <numFmt numFmtId="41" formatCode="_-* #,##0_-;\-* #,##0_-;_-* &quot;-&quot;_-;_-@_-"/>
  </numFmts>
  <fonts count="8">
    <font>
      <sz val="12"/>
      <name val="新細明體"/>
      <charset val="136"/>
    </font>
    <font>
      <sz val="9"/>
      <name val="新細明體"/>
      <family val="1"/>
      <charset val="136"/>
    </font>
    <font>
      <sz val="12"/>
      <name val="Times New Roman"/>
      <family val="1"/>
    </font>
    <font>
      <sz val="12"/>
      <name val="標楷體"/>
      <family val="4"/>
      <charset val="136"/>
    </font>
    <font>
      <b/>
      <sz val="12"/>
      <name val="標楷體"/>
      <family val="4"/>
      <charset val="136"/>
    </font>
    <font>
      <b/>
      <sz val="12"/>
      <name val="Times New Roman"/>
      <family val="1"/>
    </font>
    <font>
      <b/>
      <sz val="16"/>
      <name val="華康粗圓體"/>
      <family val="3"/>
      <charset val="136"/>
    </font>
    <font>
      <b/>
      <sz val="16"/>
      <name val="Times New Roman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41" fontId="2" fillId="0" borderId="1" xfId="0" applyNumberFormat="1" applyFont="1" applyFill="1" applyBorder="1" applyAlignment="1">
      <alignment horizontal="right" vertical="center"/>
    </xf>
    <xf numFmtId="41" fontId="2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41" fontId="5" fillId="0" borderId="3" xfId="0" applyNumberFormat="1" applyFont="1" applyFill="1" applyBorder="1" applyAlignment="1">
      <alignment horizontal="right" vertical="center"/>
    </xf>
    <xf numFmtId="41" fontId="5" fillId="0" borderId="4" xfId="0" applyNumberFormat="1" applyFont="1" applyFill="1" applyBorder="1" applyAlignment="1">
      <alignment horizontal="right" vertical="center"/>
    </xf>
    <xf numFmtId="0" fontId="4" fillId="0" borderId="0" xfId="0" applyFont="1" applyFill="1"/>
    <xf numFmtId="0" fontId="3" fillId="0" borderId="5" xfId="0" applyFont="1" applyFill="1" applyBorder="1" applyAlignment="1">
      <alignment horizontal="left" vertical="center"/>
    </xf>
    <xf numFmtId="0" fontId="3" fillId="0" borderId="0" xfId="0" applyFont="1" applyFill="1"/>
    <xf numFmtId="0" fontId="3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/>
    </xf>
    <xf numFmtId="41" fontId="5" fillId="0" borderId="1" xfId="0" applyNumberFormat="1" applyFont="1" applyFill="1" applyBorder="1" applyAlignment="1">
      <alignment horizontal="right" vertical="center"/>
    </xf>
    <xf numFmtId="41" fontId="5" fillId="0" borderId="0" xfId="0" applyNumberFormat="1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left" vertical="center" wrapText="1"/>
    </xf>
    <xf numFmtId="41" fontId="2" fillId="0" borderId="6" xfId="0" applyNumberFormat="1" applyFont="1" applyFill="1" applyBorder="1" applyAlignment="1">
      <alignment horizontal="right" vertical="center"/>
    </xf>
    <xf numFmtId="0" fontId="3" fillId="0" borderId="0" xfId="0" applyFont="1" applyFill="1" applyBorder="1"/>
    <xf numFmtId="0" fontId="5" fillId="0" borderId="7" xfId="0" applyFont="1" applyFill="1" applyBorder="1" applyAlignment="1">
      <alignment horizontal="left" vertical="center"/>
    </xf>
    <xf numFmtId="41" fontId="2" fillId="0" borderId="8" xfId="0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>
      <alignment horizontal="center" vertical="distributed" textRotation="255"/>
    </xf>
    <xf numFmtId="0" fontId="3" fillId="0" borderId="10" xfId="0" applyFont="1" applyFill="1" applyBorder="1" applyAlignment="1">
      <alignment horizontal="center" vertical="distributed" textRotation="255"/>
    </xf>
    <xf numFmtId="0" fontId="3" fillId="0" borderId="11" xfId="0" applyFont="1" applyFill="1" applyBorder="1" applyAlignment="1">
      <alignment horizontal="center" vertical="distributed" textRotation="255"/>
    </xf>
    <xf numFmtId="0" fontId="6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0" fillId="0" borderId="13" xfId="0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distributed" textRotation="255"/>
    </xf>
    <xf numFmtId="0" fontId="3" fillId="0" borderId="1" xfId="0" applyFont="1" applyFill="1" applyBorder="1" applyAlignment="1">
      <alignment horizontal="center" vertical="distributed" textRotation="255"/>
    </xf>
    <xf numFmtId="0" fontId="3" fillId="0" borderId="8" xfId="0" applyFont="1" applyFill="1" applyBorder="1" applyAlignment="1">
      <alignment horizontal="center" vertical="distributed" textRotation="255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7"/>
  <sheetViews>
    <sheetView tabSelected="1" zoomScale="75" workbookViewId="0">
      <selection activeCell="C5" sqref="C5:C9"/>
    </sheetView>
  </sheetViews>
  <sheetFormatPr defaultColWidth="8.875" defaultRowHeight="16.5"/>
  <cols>
    <col min="1" max="1" width="33" style="10" customWidth="1"/>
    <col min="2" max="18" width="7.75" style="10" customWidth="1"/>
    <col min="19" max="16384" width="8.875" style="10"/>
  </cols>
  <sheetData>
    <row r="1" spans="1:18" s="3" customFormat="1" ht="21">
      <c r="A1" s="23" t="s">
        <v>37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</row>
    <row r="2" spans="1:18" s="3" customFormat="1">
      <c r="A2" s="24" t="s">
        <v>36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</row>
    <row r="3" spans="1:18" s="3" customFormat="1">
      <c r="Q3" s="3" t="s">
        <v>1</v>
      </c>
    </row>
    <row r="4" spans="1:18" s="4" customFormat="1" ht="24" customHeight="1">
      <c r="A4" s="27" t="s">
        <v>29</v>
      </c>
      <c r="B4" s="20" t="s">
        <v>30</v>
      </c>
      <c r="C4" s="25" t="s">
        <v>28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</row>
    <row r="5" spans="1:18" s="4" customFormat="1" ht="22.5" customHeight="1">
      <c r="A5" s="28"/>
      <c r="B5" s="21"/>
      <c r="C5" s="20" t="s">
        <v>0</v>
      </c>
      <c r="D5" s="20" t="s">
        <v>12</v>
      </c>
      <c r="E5" s="20" t="s">
        <v>35</v>
      </c>
      <c r="F5" s="20" t="s">
        <v>13</v>
      </c>
      <c r="G5" s="20" t="s">
        <v>14</v>
      </c>
      <c r="H5" s="20" t="s">
        <v>33</v>
      </c>
      <c r="I5" s="20" t="s">
        <v>34</v>
      </c>
      <c r="J5" s="20" t="s">
        <v>19</v>
      </c>
      <c r="K5" s="20" t="s">
        <v>20</v>
      </c>
      <c r="L5" s="20" t="s">
        <v>21</v>
      </c>
      <c r="M5" s="20" t="s">
        <v>22</v>
      </c>
      <c r="N5" s="20" t="s">
        <v>23</v>
      </c>
      <c r="O5" s="20" t="s">
        <v>24</v>
      </c>
      <c r="P5" s="20" t="s">
        <v>25</v>
      </c>
      <c r="Q5" s="20" t="s">
        <v>26</v>
      </c>
      <c r="R5" s="30" t="s">
        <v>27</v>
      </c>
    </row>
    <row r="6" spans="1:18" s="4" customFormat="1" ht="22.5" customHeight="1">
      <c r="A6" s="28"/>
      <c r="B6" s="21"/>
      <c r="C6" s="21"/>
      <c r="D6" s="21"/>
      <c r="E6" s="21"/>
      <c r="F6" s="21" t="s">
        <v>15</v>
      </c>
      <c r="G6" s="21" t="s">
        <v>15</v>
      </c>
      <c r="H6" s="21"/>
      <c r="I6" s="21"/>
      <c r="J6" s="21"/>
      <c r="K6" s="21"/>
      <c r="L6" s="21"/>
      <c r="M6" s="21"/>
      <c r="N6" s="21"/>
      <c r="O6" s="21"/>
      <c r="P6" s="21"/>
      <c r="Q6" s="21"/>
      <c r="R6" s="31"/>
    </row>
    <row r="7" spans="1:18" s="4" customFormat="1" ht="22.5" customHeight="1">
      <c r="A7" s="28"/>
      <c r="B7" s="21"/>
      <c r="C7" s="21"/>
      <c r="D7" s="21"/>
      <c r="E7" s="21"/>
      <c r="F7" s="21" t="s">
        <v>16</v>
      </c>
      <c r="G7" s="21" t="s">
        <v>16</v>
      </c>
      <c r="H7" s="21"/>
      <c r="I7" s="21"/>
      <c r="J7" s="21"/>
      <c r="K7" s="21"/>
      <c r="L7" s="21"/>
      <c r="M7" s="21"/>
      <c r="N7" s="21"/>
      <c r="O7" s="21"/>
      <c r="P7" s="21"/>
      <c r="Q7" s="21"/>
      <c r="R7" s="31"/>
    </row>
    <row r="8" spans="1:18" s="4" customFormat="1" ht="22.5" customHeight="1">
      <c r="A8" s="28"/>
      <c r="B8" s="21"/>
      <c r="C8" s="21"/>
      <c r="D8" s="21"/>
      <c r="E8" s="21"/>
      <c r="F8" s="21" t="s">
        <v>17</v>
      </c>
      <c r="G8" s="21" t="s">
        <v>17</v>
      </c>
      <c r="H8" s="21"/>
      <c r="I8" s="21"/>
      <c r="J8" s="21"/>
      <c r="K8" s="21"/>
      <c r="L8" s="21"/>
      <c r="M8" s="21"/>
      <c r="N8" s="21"/>
      <c r="O8" s="21"/>
      <c r="P8" s="21"/>
      <c r="Q8" s="21"/>
      <c r="R8" s="31"/>
    </row>
    <row r="9" spans="1:18" s="4" customFormat="1" ht="22.5" customHeight="1">
      <c r="A9" s="29"/>
      <c r="B9" s="22"/>
      <c r="C9" s="22"/>
      <c r="D9" s="22"/>
      <c r="E9" s="22"/>
      <c r="F9" s="22" t="s">
        <v>18</v>
      </c>
      <c r="G9" s="22" t="s">
        <v>18</v>
      </c>
      <c r="H9" s="22"/>
      <c r="I9" s="22"/>
      <c r="J9" s="22"/>
      <c r="K9" s="22"/>
      <c r="L9" s="22"/>
      <c r="M9" s="22"/>
      <c r="N9" s="22"/>
      <c r="O9" s="22"/>
      <c r="P9" s="22"/>
      <c r="Q9" s="22"/>
      <c r="R9" s="32"/>
    </row>
    <row r="10" spans="1:18" s="8" customFormat="1" ht="28.5" customHeight="1">
      <c r="A10" s="5" t="s">
        <v>3</v>
      </c>
      <c r="B10" s="6">
        <f>SUM(B11:B13)</f>
        <v>27</v>
      </c>
      <c r="C10" s="7">
        <f t="shared" ref="C10:R10" si="0">SUM(C11:C13)</f>
        <v>847</v>
      </c>
      <c r="D10" s="7">
        <f t="shared" si="0"/>
        <v>29</v>
      </c>
      <c r="E10" s="7">
        <f>SUM(E11:E13)</f>
        <v>15</v>
      </c>
      <c r="F10" s="7">
        <f t="shared" si="0"/>
        <v>327</v>
      </c>
      <c r="G10" s="7">
        <f t="shared" si="0"/>
        <v>24</v>
      </c>
      <c r="H10" s="7">
        <f>SUM(H11:H13)</f>
        <v>1</v>
      </c>
      <c r="I10" s="7">
        <f t="shared" si="0"/>
        <v>0</v>
      </c>
      <c r="J10" s="7">
        <f t="shared" si="0"/>
        <v>332</v>
      </c>
      <c r="K10" s="7">
        <f t="shared" si="0"/>
        <v>119</v>
      </c>
      <c r="L10" s="7">
        <f t="shared" si="0"/>
        <v>0</v>
      </c>
      <c r="M10" s="7">
        <f t="shared" si="0"/>
        <v>0</v>
      </c>
      <c r="N10" s="7">
        <f t="shared" si="0"/>
        <v>0</v>
      </c>
      <c r="O10" s="7">
        <f t="shared" si="0"/>
        <v>0</v>
      </c>
      <c r="P10" s="7">
        <f t="shared" si="0"/>
        <v>0</v>
      </c>
      <c r="Q10" s="7">
        <f t="shared" si="0"/>
        <v>0</v>
      </c>
      <c r="R10" s="7">
        <f t="shared" si="0"/>
        <v>0</v>
      </c>
    </row>
    <row r="11" spans="1:18" ht="28.5" customHeight="1">
      <c r="A11" s="9" t="s">
        <v>4</v>
      </c>
      <c r="B11" s="1">
        <v>6</v>
      </c>
      <c r="C11" s="2">
        <f>SUM(D11:R11)</f>
        <v>662</v>
      </c>
      <c r="D11" s="2">
        <v>10</v>
      </c>
      <c r="E11" s="2">
        <v>15</v>
      </c>
      <c r="F11" s="2">
        <v>236</v>
      </c>
      <c r="G11" s="2">
        <v>23</v>
      </c>
      <c r="H11" s="2">
        <v>0</v>
      </c>
      <c r="I11" s="2">
        <v>0</v>
      </c>
      <c r="J11" s="2">
        <v>284</v>
      </c>
      <c r="K11" s="2">
        <v>94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</row>
    <row r="12" spans="1:18" ht="28.5" customHeight="1">
      <c r="A12" s="9" t="s">
        <v>5</v>
      </c>
      <c r="B12" s="1">
        <v>14</v>
      </c>
      <c r="C12" s="2">
        <f t="shared" ref="C12:C20" si="1">SUM(D12:R12)</f>
        <v>109</v>
      </c>
      <c r="D12" s="2">
        <v>4</v>
      </c>
      <c r="E12" s="2">
        <v>0</v>
      </c>
      <c r="F12" s="2">
        <v>33</v>
      </c>
      <c r="G12" s="2">
        <v>1</v>
      </c>
      <c r="H12" s="2">
        <v>0</v>
      </c>
      <c r="I12" s="2">
        <v>0</v>
      </c>
      <c r="J12" s="2">
        <v>48</v>
      </c>
      <c r="K12" s="2">
        <v>23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</row>
    <row r="13" spans="1:18" ht="28.5" customHeight="1">
      <c r="A13" s="9" t="s">
        <v>6</v>
      </c>
      <c r="B13" s="1">
        <v>7</v>
      </c>
      <c r="C13" s="2">
        <f t="shared" si="1"/>
        <v>76</v>
      </c>
      <c r="D13" s="2">
        <v>15</v>
      </c>
      <c r="E13" s="2">
        <v>0</v>
      </c>
      <c r="F13" s="2">
        <v>58</v>
      </c>
      <c r="G13" s="2">
        <v>0</v>
      </c>
      <c r="H13" s="2">
        <v>1</v>
      </c>
      <c r="I13" s="2">
        <v>0</v>
      </c>
      <c r="J13" s="2">
        <v>0</v>
      </c>
      <c r="K13" s="2">
        <v>2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</row>
    <row r="14" spans="1:18" ht="21.75" customHeight="1">
      <c r="A14" s="11"/>
      <c r="B14" s="1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1:18" s="8" customFormat="1" ht="28.5" customHeight="1">
      <c r="A15" s="12" t="s">
        <v>7</v>
      </c>
      <c r="B15" s="13">
        <f>SUM(B16:B22)-B21-B22</f>
        <v>770</v>
      </c>
      <c r="C15" s="14">
        <f t="shared" ref="C15:R15" si="2">SUM(C16:C22)</f>
        <v>1193</v>
      </c>
      <c r="D15" s="14">
        <f t="shared" si="2"/>
        <v>0</v>
      </c>
      <c r="E15" s="14">
        <f t="shared" si="2"/>
        <v>0</v>
      </c>
      <c r="F15" s="14">
        <f t="shared" si="2"/>
        <v>726</v>
      </c>
      <c r="G15" s="14">
        <f t="shared" si="2"/>
        <v>72</v>
      </c>
      <c r="H15" s="14">
        <f t="shared" si="2"/>
        <v>102</v>
      </c>
      <c r="I15" s="14">
        <f t="shared" si="2"/>
        <v>87</v>
      </c>
      <c r="J15" s="14">
        <f t="shared" si="2"/>
        <v>1</v>
      </c>
      <c r="K15" s="14">
        <f t="shared" si="2"/>
        <v>1</v>
      </c>
      <c r="L15" s="14">
        <f t="shared" si="2"/>
        <v>0</v>
      </c>
      <c r="M15" s="14">
        <f t="shared" si="2"/>
        <v>65</v>
      </c>
      <c r="N15" s="14">
        <f t="shared" si="2"/>
        <v>0</v>
      </c>
      <c r="O15" s="14">
        <f t="shared" si="2"/>
        <v>77</v>
      </c>
      <c r="P15" s="14">
        <f t="shared" si="2"/>
        <v>53</v>
      </c>
      <c r="Q15" s="14">
        <f t="shared" si="2"/>
        <v>9</v>
      </c>
      <c r="R15" s="14">
        <f t="shared" si="2"/>
        <v>0</v>
      </c>
    </row>
    <row r="16" spans="1:18" ht="28.5" customHeight="1">
      <c r="A16" s="9" t="s">
        <v>2</v>
      </c>
      <c r="B16" s="1">
        <v>556</v>
      </c>
      <c r="C16" s="2">
        <f t="shared" si="1"/>
        <v>895</v>
      </c>
      <c r="D16" s="2">
        <v>0</v>
      </c>
      <c r="E16" s="2">
        <v>0</v>
      </c>
      <c r="F16" s="2">
        <v>715</v>
      </c>
      <c r="G16" s="2">
        <v>71</v>
      </c>
      <c r="H16" s="2">
        <v>62</v>
      </c>
      <c r="I16" s="2">
        <v>46</v>
      </c>
      <c r="J16" s="2">
        <v>1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</row>
    <row r="17" spans="1:18" ht="28.5" customHeight="1">
      <c r="A17" s="9" t="s">
        <v>8</v>
      </c>
      <c r="B17" s="1">
        <v>77</v>
      </c>
      <c r="C17" s="2">
        <f>SUM(D17:R17)</f>
        <v>93</v>
      </c>
      <c r="D17" s="2">
        <v>0</v>
      </c>
      <c r="E17" s="2">
        <v>0</v>
      </c>
      <c r="F17" s="2">
        <v>11</v>
      </c>
      <c r="G17" s="2">
        <v>1</v>
      </c>
      <c r="H17" s="2">
        <v>40</v>
      </c>
      <c r="I17" s="2">
        <v>41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</row>
    <row r="18" spans="1:18" ht="28.5" customHeight="1">
      <c r="A18" s="9" t="s">
        <v>9</v>
      </c>
      <c r="B18" s="1">
        <v>56</v>
      </c>
      <c r="C18" s="2">
        <f t="shared" si="1"/>
        <v>134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1</v>
      </c>
      <c r="L18" s="2">
        <v>0</v>
      </c>
      <c r="M18" s="2">
        <v>0</v>
      </c>
      <c r="N18" s="2">
        <v>0</v>
      </c>
      <c r="O18" s="2">
        <v>77</v>
      </c>
      <c r="P18" s="2">
        <v>53</v>
      </c>
      <c r="Q18" s="2">
        <v>3</v>
      </c>
      <c r="R18" s="2">
        <v>0</v>
      </c>
    </row>
    <row r="19" spans="1:18" ht="28.5" customHeight="1">
      <c r="A19" s="9" t="s">
        <v>10</v>
      </c>
      <c r="B19" s="1">
        <v>5</v>
      </c>
      <c r="C19" s="2">
        <f t="shared" si="1"/>
        <v>6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6</v>
      </c>
      <c r="R19" s="2">
        <v>0</v>
      </c>
    </row>
    <row r="20" spans="1:18" ht="28.5" customHeight="1">
      <c r="A20" s="9" t="s">
        <v>11</v>
      </c>
      <c r="B20" s="1">
        <v>76</v>
      </c>
      <c r="C20" s="2">
        <f t="shared" si="1"/>
        <v>65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65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</row>
    <row r="21" spans="1:18" ht="28.5" customHeight="1">
      <c r="A21" s="15" t="s">
        <v>31</v>
      </c>
      <c r="B21" s="1">
        <v>1445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</row>
    <row r="22" spans="1:18" ht="28.5" customHeight="1">
      <c r="A22" s="18" t="s">
        <v>32</v>
      </c>
      <c r="B22" s="19">
        <v>1556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</row>
    <row r="23" spans="1:18" s="17" customFormat="1" ht="34.9" customHeight="1"/>
    <row r="24" spans="1:18" s="17" customFormat="1"/>
    <row r="25" spans="1:18" s="17" customFormat="1"/>
    <row r="26" spans="1:18" s="17" customFormat="1"/>
    <row r="27" spans="1:18" s="17" customFormat="1"/>
  </sheetData>
  <mergeCells count="21">
    <mergeCell ref="M5:M9"/>
    <mergeCell ref="C4:R4"/>
    <mergeCell ref="A4:A9"/>
    <mergeCell ref="R5:R9"/>
    <mergeCell ref="Q5:Q9"/>
    <mergeCell ref="H5:H9"/>
    <mergeCell ref="N5:N9"/>
    <mergeCell ref="O5:O9"/>
    <mergeCell ref="P5:P9"/>
    <mergeCell ref="K5:K9"/>
    <mergeCell ref="L5:L9"/>
    <mergeCell ref="E5:E9"/>
    <mergeCell ref="A1:R1"/>
    <mergeCell ref="A2:R2"/>
    <mergeCell ref="D5:D9"/>
    <mergeCell ref="F5:F9"/>
    <mergeCell ref="G5:G9"/>
    <mergeCell ref="I5:I9"/>
    <mergeCell ref="J5:J9"/>
    <mergeCell ref="B4:B9"/>
    <mergeCell ref="C5:C9"/>
  </mergeCells>
  <phoneticPr fontId="1" type="noConversion"/>
  <printOptions horizontalCentered="1"/>
  <pageMargins left="0.6692913385826772" right="0.55118110236220474" top="0.94488188976377963" bottom="0.78740157480314965" header="0.51181102362204722" footer="0.51181102362204722"/>
  <pageSetup paperSize="9" scale="80" orientation="landscape" horizontalDpi="4294967292" r:id="rId1"/>
  <headerFooter alignWithMargins="0">
    <oddFooter>&amp;C&amp;"Times New Roman,標準" 52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52</vt:lpstr>
    </vt:vector>
  </TitlesOfParts>
  <Company>行政院衛生署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表46   臺灣其他醫療機構及其他醫事機構家數暨人員數</dc:title>
  <dc:subject>衛生署中英文網站</dc:subject>
  <dc:creator>行政院衛生署</dc:creator>
  <cp:keywords>醫療院所</cp:keywords>
  <cp:lastModifiedBy>ccwinnie.lin</cp:lastModifiedBy>
  <cp:lastPrinted>2005-08-23T08:28:22Z</cp:lastPrinted>
  <dcterms:created xsi:type="dcterms:W3CDTF">1998-05-06T07:45:12Z</dcterms:created>
  <dcterms:modified xsi:type="dcterms:W3CDTF">2017-05-15T09:32:50Z</dcterms:modified>
  <cp:category>I20</cp:category>
</cp:coreProperties>
</file>