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0" windowWidth="28035" windowHeight="11880"/>
  </bookViews>
  <sheets>
    <sheet name="目錄" sheetId="14" r:id="rId1"/>
    <sheet name="表1" sheetId="12" r:id="rId2"/>
    <sheet name="表2" sheetId="1" r:id="rId3"/>
    <sheet name="表3" sheetId="2" r:id="rId4"/>
    <sheet name="表4" sheetId="3" r:id="rId5"/>
    <sheet name="表5" sheetId="4" r:id="rId6"/>
    <sheet name="表6" sheetId="5" r:id="rId7"/>
    <sheet name="表7" sheetId="6" r:id="rId8"/>
    <sheet name="表8" sheetId="7" r:id="rId9"/>
    <sheet name="表9" sheetId="8" r:id="rId10"/>
    <sheet name="表10" sheetId="9" r:id="rId11"/>
    <sheet name="表11" sheetId="10" r:id="rId12"/>
    <sheet name="表12" sheetId="11" r:id="rId13"/>
  </sheets>
  <externalReferences>
    <externalReference r:id="rId14"/>
    <externalReference r:id="rId15"/>
  </externalReferences>
  <definedNames>
    <definedName name="_xlnm.Print_Area" localSheetId="0">目錄!#REF!</definedName>
    <definedName name="_xlnm.Print_Area" localSheetId="1">表1!$A$1:$P$26</definedName>
    <definedName name="_xlnm.Print_Area" localSheetId="10">表10!$A$1:$P$26</definedName>
    <definedName name="_xlnm.Print_Area" localSheetId="11">表11!$A$1:$P$26</definedName>
    <definedName name="_xlnm.Print_Area" localSheetId="12">表12!$A$1:$P$26</definedName>
    <definedName name="_xlnm.Print_Area" localSheetId="2">表2!$A$1:$P$21</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[1]表!$A$1:$R$28</definedName>
    <definedName name="TB1A" localSheetId="0">#REF!</definedName>
    <definedName name="TB1A" localSheetId="1">#REF!</definedName>
    <definedName name="TB1A">#REF!</definedName>
  </definedNames>
  <calcPr calcId="145621"/>
</workbook>
</file>

<file path=xl/calcChain.xml><?xml version="1.0" encoding="utf-8"?>
<calcChain xmlns="http://schemas.openxmlformats.org/spreadsheetml/2006/main">
  <c r="L11" i="9" l="1"/>
  <c r="L12" i="9"/>
  <c r="L13" i="9"/>
  <c r="L14" i="9"/>
  <c r="L15" i="9"/>
  <c r="L16" i="9"/>
  <c r="L17" i="9"/>
  <c r="L18" i="9"/>
  <c r="L19" i="9"/>
  <c r="L21" i="9"/>
  <c r="L22" i="9"/>
  <c r="L23" i="9"/>
  <c r="L24" i="9"/>
  <c r="L10" i="9"/>
  <c r="G11" i="9"/>
  <c r="G12" i="9"/>
  <c r="G13" i="9"/>
  <c r="G14" i="9"/>
  <c r="G15" i="9"/>
  <c r="G16" i="9"/>
  <c r="G17" i="9"/>
  <c r="G18" i="9"/>
  <c r="G19" i="9"/>
  <c r="G21" i="9"/>
  <c r="G22" i="9"/>
  <c r="G23" i="9"/>
  <c r="G24" i="9"/>
  <c r="G25" i="9"/>
  <c r="G10" i="9"/>
  <c r="L11" i="11" l="1"/>
  <c r="L12" i="11"/>
  <c r="L13" i="11"/>
  <c r="L14" i="11"/>
  <c r="L15" i="11"/>
  <c r="L16" i="11"/>
  <c r="L17" i="11"/>
  <c r="L18" i="11"/>
  <c r="L19" i="11"/>
  <c r="L21" i="11"/>
  <c r="L22" i="11"/>
  <c r="L23" i="11"/>
  <c r="L24" i="11"/>
  <c r="L25" i="11"/>
  <c r="L10" i="11"/>
  <c r="G11" i="11"/>
  <c r="G12" i="11"/>
  <c r="G13" i="11"/>
  <c r="G14" i="11"/>
  <c r="G15" i="11"/>
  <c r="G16" i="11"/>
  <c r="G17" i="11"/>
  <c r="G18" i="11"/>
  <c r="G19" i="11"/>
  <c r="G21" i="11"/>
  <c r="G22" i="11"/>
  <c r="G23" i="11"/>
  <c r="G24" i="11"/>
  <c r="G25" i="11"/>
  <c r="G10" i="11"/>
  <c r="B11" i="11"/>
  <c r="B12" i="11"/>
  <c r="B13" i="11"/>
  <c r="B14" i="11"/>
  <c r="B15" i="11"/>
  <c r="B16" i="11"/>
  <c r="B17" i="11"/>
  <c r="B18" i="11"/>
  <c r="B19" i="11"/>
  <c r="B21" i="11"/>
  <c r="B22" i="11"/>
  <c r="B23" i="11"/>
  <c r="B24" i="11"/>
  <c r="B25" i="11"/>
  <c r="B10" i="11"/>
  <c r="L11" i="10"/>
  <c r="L12" i="10"/>
  <c r="L13" i="10"/>
  <c r="L14" i="10"/>
  <c r="L15" i="10"/>
  <c r="L16" i="10"/>
  <c r="L17" i="10"/>
  <c r="L18" i="10"/>
  <c r="L19" i="10"/>
  <c r="L10" i="10"/>
  <c r="G11" i="10"/>
  <c r="G12" i="10"/>
  <c r="G13" i="10"/>
  <c r="G14" i="10"/>
  <c r="G15" i="10"/>
  <c r="G16" i="10"/>
  <c r="G17" i="10"/>
  <c r="G18" i="10"/>
  <c r="G19" i="10"/>
  <c r="G21" i="10"/>
  <c r="G22" i="10"/>
  <c r="G10" i="10"/>
  <c r="B10" i="10" l="1"/>
  <c r="B21" i="10"/>
  <c r="B22" i="10"/>
  <c r="B23" i="10"/>
  <c r="B24" i="10"/>
  <c r="B25" i="10"/>
  <c r="B11" i="10"/>
  <c r="B12" i="10"/>
  <c r="B13" i="10"/>
  <c r="B14" i="10"/>
  <c r="B15" i="10"/>
  <c r="B16" i="10"/>
  <c r="B17" i="10"/>
  <c r="B18" i="10"/>
  <c r="B19" i="10"/>
</calcChain>
</file>

<file path=xl/sharedStrings.xml><?xml version="1.0" encoding="utf-8"?>
<sst xmlns="http://schemas.openxmlformats.org/spreadsheetml/2006/main" count="1663" uniqueCount="382">
  <si>
    <t>表2  嬰兒主要死亡原因</t>
  </si>
  <si>
    <t>民國103年</t>
    <phoneticPr fontId="3" type="noConversion"/>
  </si>
  <si>
    <t xml:space="preserve"> </t>
    <phoneticPr fontId="3" type="noConversion"/>
  </si>
  <si>
    <t>單位：人、每十萬活產、%</t>
    <phoneticPr fontId="3" type="noConversion"/>
  </si>
  <si>
    <t>順</t>
  </si>
  <si>
    <t>合計</t>
  </si>
  <si>
    <t>男性</t>
  </si>
  <si>
    <t>女性</t>
  </si>
  <si>
    <t>ICD-10</t>
  </si>
  <si>
    <t>死亡</t>
  </si>
  <si>
    <t xml:space="preserve"> </t>
    <phoneticPr fontId="3" type="noConversion"/>
  </si>
  <si>
    <t>死亡人數</t>
    <phoneticPr fontId="3" type="noConversion"/>
  </si>
  <si>
    <t>死亡人數</t>
    <phoneticPr fontId="3" type="noConversion"/>
  </si>
  <si>
    <t>國際死因</t>
  </si>
  <si>
    <t>死亡原因</t>
  </si>
  <si>
    <t>死亡率</t>
  </si>
  <si>
    <t>結構比</t>
    <phoneticPr fontId="3" type="noConversion"/>
  </si>
  <si>
    <t>位</t>
  </si>
  <si>
    <t>分類號碼</t>
  </si>
  <si>
    <t>人數</t>
  </si>
  <si>
    <t>%</t>
  </si>
  <si>
    <t>A00-Y98</t>
  </si>
  <si>
    <t>所有死亡原因</t>
  </si>
  <si>
    <t>Q00-Q99</t>
    <phoneticPr fontId="3" type="noConversion"/>
  </si>
  <si>
    <t>先天性畸形、變形及染色體異常</t>
    <phoneticPr fontId="3" type="noConversion"/>
  </si>
  <si>
    <t>Q00-Q99</t>
    <phoneticPr fontId="3" type="noConversion"/>
  </si>
  <si>
    <t>先天性畸形、變形及染色體異常</t>
    <phoneticPr fontId="3" type="noConversion"/>
  </si>
  <si>
    <t>P20-P28　</t>
    <phoneticPr fontId="3" type="noConversion"/>
  </si>
  <si>
    <t>源於周產期的呼吸性疾患</t>
    <phoneticPr fontId="3" type="noConversion"/>
  </si>
  <si>
    <t>V01-X59, Y85-Y86</t>
    <phoneticPr fontId="3" type="noConversion"/>
  </si>
  <si>
    <t>事故傷害</t>
    <phoneticPr fontId="3" type="noConversion"/>
  </si>
  <si>
    <t>P05-P08</t>
    <phoneticPr fontId="3" type="noConversion"/>
  </si>
  <si>
    <t>與妊娠長短及胎兒生長有關的疾患</t>
    <phoneticPr fontId="3" type="noConversion"/>
  </si>
  <si>
    <t>P35-P39</t>
    <phoneticPr fontId="3" type="noConversion"/>
  </si>
  <si>
    <t>特發於周產期的感染</t>
    <phoneticPr fontId="3" type="noConversion"/>
  </si>
  <si>
    <t>R95</t>
    <phoneticPr fontId="3" type="noConversion"/>
  </si>
  <si>
    <t>嬰兒猝死症候群（SIDS）</t>
    <phoneticPr fontId="3" type="noConversion"/>
  </si>
  <si>
    <t>P50-P61</t>
    <phoneticPr fontId="3" type="noConversion"/>
  </si>
  <si>
    <t>胎兒及新生兒出血及血液疾患</t>
    <phoneticPr fontId="3" type="noConversion"/>
  </si>
  <si>
    <t>J12-J18</t>
    <phoneticPr fontId="3" type="noConversion"/>
  </si>
  <si>
    <t>肺炎</t>
    <phoneticPr fontId="3" type="noConversion"/>
  </si>
  <si>
    <t>P00-P04</t>
    <phoneticPr fontId="3" type="noConversion"/>
  </si>
  <si>
    <t>母體因素及懷孕、分娩、生產之併發症所影響之胎兒及新生兒</t>
    <phoneticPr fontId="3" type="noConversion"/>
  </si>
  <si>
    <t>I01-I02.0, I05-I09, I20-I25, I27, I30-I52</t>
    <phoneticPr fontId="3" type="noConversion"/>
  </si>
  <si>
    <t>心臟疾病（高血壓性心臟病除外）</t>
    <phoneticPr fontId="3" type="noConversion"/>
  </si>
  <si>
    <t>A40-A41</t>
    <phoneticPr fontId="3" type="noConversion"/>
  </si>
  <si>
    <t>敗血症</t>
    <phoneticPr fontId="3" type="noConversion"/>
  </si>
  <si>
    <t>其他</t>
  </si>
  <si>
    <t>附註: 103年出生數計211,399人,男性109,268人,女性 102,131人。</t>
    <phoneticPr fontId="3" type="noConversion"/>
  </si>
  <si>
    <t>表3  1-14歲主要死亡原因</t>
  </si>
  <si>
    <t>民國103年</t>
    <phoneticPr fontId="3" type="noConversion"/>
  </si>
  <si>
    <t>單位：人、每十萬人口、%</t>
    <phoneticPr fontId="3" type="noConversion"/>
  </si>
  <si>
    <t xml:space="preserve">       合            計</t>
  </si>
  <si>
    <t xml:space="preserve">       男            性</t>
  </si>
  <si>
    <t xml:space="preserve">       女            性</t>
  </si>
  <si>
    <t>國際死因</t>
    <phoneticPr fontId="3" type="noConversion"/>
  </si>
  <si>
    <t>死   亡   原   因</t>
  </si>
  <si>
    <t>V01-X59, Y85-Y86</t>
    <phoneticPr fontId="3" type="noConversion"/>
  </si>
  <si>
    <t>事故傷害</t>
    <phoneticPr fontId="3" type="noConversion"/>
  </si>
  <si>
    <t>C00-C97</t>
    <phoneticPr fontId="3" type="noConversion"/>
  </si>
  <si>
    <t>惡性腫瘤</t>
    <phoneticPr fontId="3" type="noConversion"/>
  </si>
  <si>
    <t>Q00-Q99</t>
    <phoneticPr fontId="3" type="noConversion"/>
  </si>
  <si>
    <t>先天性畸形變形及染色體異常</t>
    <phoneticPr fontId="3" type="noConversion"/>
  </si>
  <si>
    <t>I01-I02.0, I05-I09, I20-I25, I27, I30-I52</t>
    <phoneticPr fontId="3" type="noConversion"/>
  </si>
  <si>
    <t>心臟疾病（高血壓性疾病除外）</t>
    <phoneticPr fontId="3" type="noConversion"/>
  </si>
  <si>
    <t>X85-Y09, Y87.1</t>
    <phoneticPr fontId="3" type="noConversion"/>
  </si>
  <si>
    <t>加害（他殺）</t>
    <phoneticPr fontId="3" type="noConversion"/>
  </si>
  <si>
    <t>D00-D48</t>
    <phoneticPr fontId="3" type="noConversion"/>
  </si>
  <si>
    <t>原位與良性腫瘤（惡性腫瘤除外）</t>
    <phoneticPr fontId="3" type="noConversion"/>
  </si>
  <si>
    <t>J12-J18</t>
    <phoneticPr fontId="3" type="noConversion"/>
  </si>
  <si>
    <t>肺炎</t>
    <phoneticPr fontId="3" type="noConversion"/>
  </si>
  <si>
    <t>I60-I69</t>
    <phoneticPr fontId="3" type="noConversion"/>
  </si>
  <si>
    <t>腦血管疾病</t>
    <phoneticPr fontId="3" type="noConversion"/>
  </si>
  <si>
    <t>A40-A41</t>
    <phoneticPr fontId="3" type="noConversion"/>
  </si>
  <si>
    <t>敗血症</t>
    <phoneticPr fontId="3" type="noConversion"/>
  </si>
  <si>
    <t>J10-J11</t>
    <phoneticPr fontId="3" type="noConversion"/>
  </si>
  <si>
    <t>流行性感冒</t>
    <phoneticPr fontId="3" type="noConversion"/>
  </si>
  <si>
    <t>E10-E14</t>
    <phoneticPr fontId="3" type="noConversion"/>
  </si>
  <si>
    <t>糖尿病</t>
    <phoneticPr fontId="3" type="noConversion"/>
  </si>
  <si>
    <t>N00-N07, N17-N19, N25-N27</t>
    <phoneticPr fontId="3" type="noConversion"/>
  </si>
  <si>
    <t>腎炎、腎病症候群及腎病變</t>
    <phoneticPr fontId="3" type="noConversion"/>
  </si>
  <si>
    <t>D50-D64</t>
    <phoneticPr fontId="3" type="noConversion"/>
  </si>
  <si>
    <t>貧血</t>
    <phoneticPr fontId="3" type="noConversion"/>
  </si>
  <si>
    <t>J40-J47</t>
    <phoneticPr fontId="3" type="noConversion"/>
  </si>
  <si>
    <t>慢性下呼吸道疾病</t>
    <phoneticPr fontId="3" type="noConversion"/>
  </si>
  <si>
    <t>M00-M99</t>
    <phoneticPr fontId="3" type="noConversion"/>
  </si>
  <si>
    <t>骨骼肌肉系統及結締組織之疾病</t>
    <phoneticPr fontId="3" type="noConversion"/>
  </si>
  <si>
    <t>K40-K46, K56</t>
    <phoneticPr fontId="3" type="noConversion"/>
  </si>
  <si>
    <t>疝氣及腸阻塞</t>
    <phoneticPr fontId="3" type="noConversion"/>
  </si>
  <si>
    <t>X60-X84, Y87.0</t>
    <phoneticPr fontId="3" type="noConversion"/>
  </si>
  <si>
    <t>蓄意自我傷害（自殺）</t>
    <phoneticPr fontId="3" type="noConversion"/>
  </si>
  <si>
    <t>B15-B19</t>
    <phoneticPr fontId="3" type="noConversion"/>
  </si>
  <si>
    <t>病毒性肝炎</t>
    <phoneticPr fontId="3" type="noConversion"/>
  </si>
  <si>
    <t>附註: 103年1-14歲年中人口數計3,120,441   人,男性1,627,427   人,女性 1,493,015   人。</t>
    <phoneticPr fontId="3" type="noConversion"/>
  </si>
  <si>
    <t>表4  15-24歲主要死亡原因</t>
  </si>
  <si>
    <t>B20-B24</t>
    <phoneticPr fontId="3" type="noConversion"/>
  </si>
  <si>
    <t>人類免疫缺乏病毒（HIV）疾病</t>
    <phoneticPr fontId="3" type="noConversion"/>
  </si>
  <si>
    <t>G00, G03</t>
    <phoneticPr fontId="3" type="noConversion"/>
  </si>
  <si>
    <t>腦膜炎</t>
    <phoneticPr fontId="3" type="noConversion"/>
  </si>
  <si>
    <t>附註: 103年15-24歲年中人口數計3,145,089   人,男性1,635,794   人,女性 1,509,296   人。</t>
    <phoneticPr fontId="3" type="noConversion"/>
  </si>
  <si>
    <t>表5  25-44歲主要死亡原因</t>
  </si>
  <si>
    <t>民國103年</t>
    <phoneticPr fontId="3" type="noConversion"/>
  </si>
  <si>
    <t>單位：人、每十萬人口、%</t>
    <phoneticPr fontId="3" type="noConversion"/>
  </si>
  <si>
    <t xml:space="preserve"> </t>
    <phoneticPr fontId="3" type="noConversion"/>
  </si>
  <si>
    <t>死亡人數</t>
    <phoneticPr fontId="3" type="noConversion"/>
  </si>
  <si>
    <t>國際死因</t>
    <phoneticPr fontId="3" type="noConversion"/>
  </si>
  <si>
    <t>結構比</t>
    <phoneticPr fontId="3" type="noConversion"/>
  </si>
  <si>
    <t>C00-C97</t>
    <phoneticPr fontId="3" type="noConversion"/>
  </si>
  <si>
    <t>惡性腫瘤</t>
    <phoneticPr fontId="3" type="noConversion"/>
  </si>
  <si>
    <t>V01-X59, Y85-Y86</t>
    <phoneticPr fontId="3" type="noConversion"/>
  </si>
  <si>
    <t>事故傷害</t>
    <phoneticPr fontId="3" type="noConversion"/>
  </si>
  <si>
    <t>X60-X84, Y87.0</t>
    <phoneticPr fontId="3" type="noConversion"/>
  </si>
  <si>
    <t>蓄意自我傷害（自殺）</t>
    <phoneticPr fontId="3" type="noConversion"/>
  </si>
  <si>
    <t>K70, K73-K74</t>
    <phoneticPr fontId="3" type="noConversion"/>
  </si>
  <si>
    <t>慢性肝病及肝硬化</t>
    <phoneticPr fontId="3" type="noConversion"/>
  </si>
  <si>
    <t>I01-I02.0, I05-I09, I20-I25, I27, I30-I52</t>
    <phoneticPr fontId="3" type="noConversion"/>
  </si>
  <si>
    <t>心臟疾病（高血壓性疾病除外）</t>
    <phoneticPr fontId="3" type="noConversion"/>
  </si>
  <si>
    <t>I60-I69</t>
    <phoneticPr fontId="3" type="noConversion"/>
  </si>
  <si>
    <t>腦血管疾病</t>
    <phoneticPr fontId="3" type="noConversion"/>
  </si>
  <si>
    <t>E10-E14</t>
    <phoneticPr fontId="3" type="noConversion"/>
  </si>
  <si>
    <t>糖尿病</t>
    <phoneticPr fontId="3" type="noConversion"/>
  </si>
  <si>
    <t>M00-M99</t>
    <phoneticPr fontId="3" type="noConversion"/>
  </si>
  <si>
    <t>骨骼肌肉系統及結締組織之疾病</t>
    <phoneticPr fontId="3" type="noConversion"/>
  </si>
  <si>
    <t>J12-J18</t>
    <phoneticPr fontId="3" type="noConversion"/>
  </si>
  <si>
    <t>肺炎</t>
    <phoneticPr fontId="3" type="noConversion"/>
  </si>
  <si>
    <t>I10-I15</t>
    <phoneticPr fontId="3" type="noConversion"/>
  </si>
  <si>
    <t>高血壓性疾病</t>
    <phoneticPr fontId="3" type="noConversion"/>
  </si>
  <si>
    <t>B20-B24</t>
    <phoneticPr fontId="3" type="noConversion"/>
  </si>
  <si>
    <t>人類免疫缺乏病毒（HIV）疾病</t>
    <phoneticPr fontId="3" type="noConversion"/>
  </si>
  <si>
    <t>N00-N07, N17-N19, N25-N27</t>
    <phoneticPr fontId="3" type="noConversion"/>
  </si>
  <si>
    <t>腎炎、腎病症候群及腎病變</t>
    <phoneticPr fontId="3" type="noConversion"/>
  </si>
  <si>
    <t>A40-A41</t>
    <phoneticPr fontId="3" type="noConversion"/>
  </si>
  <si>
    <t>敗血症</t>
    <phoneticPr fontId="3" type="noConversion"/>
  </si>
  <si>
    <t>D00-D48</t>
    <phoneticPr fontId="3" type="noConversion"/>
  </si>
  <si>
    <t>原位與良性腫瘤（惡性腫瘤除外）</t>
    <phoneticPr fontId="3" type="noConversion"/>
  </si>
  <si>
    <t>X85-Y09, Y87.1</t>
    <phoneticPr fontId="3" type="noConversion"/>
  </si>
  <si>
    <t>加害（他殺）</t>
    <phoneticPr fontId="3" type="noConversion"/>
  </si>
  <si>
    <t>Q00-Q99</t>
    <phoneticPr fontId="3" type="noConversion"/>
  </si>
  <si>
    <t>先天性畸形變形及染色體異常</t>
    <phoneticPr fontId="3" type="noConversion"/>
  </si>
  <si>
    <t>J40-J47</t>
    <phoneticPr fontId="3" type="noConversion"/>
  </si>
  <si>
    <t>慢性下呼吸道疾病</t>
    <phoneticPr fontId="3" type="noConversion"/>
  </si>
  <si>
    <t>附註: 103年25-44歲年中人口數計7,371,024   人,男性3,681,799   人,女性 3,689,226   人。</t>
    <phoneticPr fontId="3" type="noConversion"/>
  </si>
  <si>
    <t>表6  45-64歲主要死亡原因</t>
  </si>
  <si>
    <t>民國103年</t>
    <phoneticPr fontId="3" type="noConversion"/>
  </si>
  <si>
    <t>單位：人、每十萬人口、%</t>
    <phoneticPr fontId="3" type="noConversion"/>
  </si>
  <si>
    <t xml:space="preserve"> </t>
    <phoneticPr fontId="3" type="noConversion"/>
  </si>
  <si>
    <t>死亡人數</t>
    <phoneticPr fontId="3" type="noConversion"/>
  </si>
  <si>
    <t>國際死因</t>
    <phoneticPr fontId="3" type="noConversion"/>
  </si>
  <si>
    <t>結構比</t>
    <phoneticPr fontId="3" type="noConversion"/>
  </si>
  <si>
    <t>C00-C97</t>
    <phoneticPr fontId="3" type="noConversion"/>
  </si>
  <si>
    <t>惡性腫瘤</t>
    <phoneticPr fontId="3" type="noConversion"/>
  </si>
  <si>
    <t>I01-I02.0, I05-I09, I20-I25, I27, I30-I52</t>
    <phoneticPr fontId="3" type="noConversion"/>
  </si>
  <si>
    <t>心臟疾病（高血壓性疾病除外）</t>
    <phoneticPr fontId="3" type="noConversion"/>
  </si>
  <si>
    <t>K70, K73-K74</t>
    <phoneticPr fontId="3" type="noConversion"/>
  </si>
  <si>
    <t>慢性肝病及肝硬化</t>
    <phoneticPr fontId="3" type="noConversion"/>
  </si>
  <si>
    <t>E10-E14</t>
    <phoneticPr fontId="3" type="noConversion"/>
  </si>
  <si>
    <t>糖尿病</t>
    <phoneticPr fontId="3" type="noConversion"/>
  </si>
  <si>
    <t>I60-I69</t>
    <phoneticPr fontId="3" type="noConversion"/>
  </si>
  <si>
    <t>腦血管疾病</t>
    <phoneticPr fontId="3" type="noConversion"/>
  </si>
  <si>
    <t>V01-X59, Y85-Y86</t>
    <phoneticPr fontId="3" type="noConversion"/>
  </si>
  <si>
    <t>事故傷害</t>
    <phoneticPr fontId="3" type="noConversion"/>
  </si>
  <si>
    <t>X60-X84, Y87.0</t>
    <phoneticPr fontId="3" type="noConversion"/>
  </si>
  <si>
    <t>蓄意自我傷害（自殺）</t>
    <phoneticPr fontId="3" type="noConversion"/>
  </si>
  <si>
    <t>J12-J18</t>
    <phoneticPr fontId="3" type="noConversion"/>
  </si>
  <si>
    <t>肺炎</t>
    <phoneticPr fontId="3" type="noConversion"/>
  </si>
  <si>
    <t>N00-N07, N17-N19, N25-N27</t>
    <phoneticPr fontId="3" type="noConversion"/>
  </si>
  <si>
    <t>腎炎、腎病症候群及腎病變</t>
    <phoneticPr fontId="3" type="noConversion"/>
  </si>
  <si>
    <t>I10-I15</t>
    <phoneticPr fontId="3" type="noConversion"/>
  </si>
  <si>
    <t>高血壓性疾病</t>
    <phoneticPr fontId="3" type="noConversion"/>
  </si>
  <si>
    <t>A40-A41</t>
    <phoneticPr fontId="3" type="noConversion"/>
  </si>
  <si>
    <t>敗血症</t>
    <phoneticPr fontId="3" type="noConversion"/>
  </si>
  <si>
    <t>J40-J47</t>
    <phoneticPr fontId="3" type="noConversion"/>
  </si>
  <si>
    <t>慢性下呼吸道疾病</t>
    <phoneticPr fontId="3" type="noConversion"/>
  </si>
  <si>
    <t>M00-M99</t>
    <phoneticPr fontId="3" type="noConversion"/>
  </si>
  <si>
    <t>骨骼肌肉系統及結締組織之疾病</t>
    <phoneticPr fontId="3" type="noConversion"/>
  </si>
  <si>
    <t>D00-D48</t>
    <phoneticPr fontId="3" type="noConversion"/>
  </si>
  <si>
    <t>原位與良性腫瘤（惡性腫瘤除外）</t>
    <phoneticPr fontId="3" type="noConversion"/>
  </si>
  <si>
    <t>I71</t>
    <phoneticPr fontId="3" type="noConversion"/>
  </si>
  <si>
    <t>主動脈瘤及剝離</t>
    <phoneticPr fontId="3" type="noConversion"/>
  </si>
  <si>
    <t>附註: 103年45-64歲年中人口數計6,824,024   人,男性3,363,082   人,女性 3,460,942   人。</t>
    <phoneticPr fontId="3" type="noConversion"/>
  </si>
  <si>
    <t xml:space="preserve"> </t>
  </si>
  <si>
    <t>表7  65歲以上主要死亡原因</t>
  </si>
  <si>
    <t>民國103年</t>
    <phoneticPr fontId="3" type="noConversion"/>
  </si>
  <si>
    <t>單位：人、每十萬人口、%</t>
    <phoneticPr fontId="3" type="noConversion"/>
  </si>
  <si>
    <t xml:space="preserve"> </t>
    <phoneticPr fontId="3" type="noConversion"/>
  </si>
  <si>
    <t>死亡人數</t>
    <phoneticPr fontId="3" type="noConversion"/>
  </si>
  <si>
    <t>國際死因</t>
    <phoneticPr fontId="3" type="noConversion"/>
  </si>
  <si>
    <t>結構比</t>
    <phoneticPr fontId="3" type="noConversion"/>
  </si>
  <si>
    <t>C00-C97</t>
    <phoneticPr fontId="3" type="noConversion"/>
  </si>
  <si>
    <t>惡性腫瘤</t>
    <phoneticPr fontId="3" type="noConversion"/>
  </si>
  <si>
    <t>I01-I02.0, I05-I09, I20-I25, I27, I30-I52</t>
    <phoneticPr fontId="3" type="noConversion"/>
  </si>
  <si>
    <t>心臟疾病（高血壓性疾病除外）</t>
    <phoneticPr fontId="3" type="noConversion"/>
  </si>
  <si>
    <t>J12-J18</t>
    <phoneticPr fontId="3" type="noConversion"/>
  </si>
  <si>
    <t>肺炎</t>
    <phoneticPr fontId="3" type="noConversion"/>
  </si>
  <si>
    <t>E10-E14</t>
    <phoneticPr fontId="3" type="noConversion"/>
  </si>
  <si>
    <t>糖尿病</t>
    <phoneticPr fontId="3" type="noConversion"/>
  </si>
  <si>
    <t>I60-I69</t>
    <phoneticPr fontId="3" type="noConversion"/>
  </si>
  <si>
    <t>腦血管疾病</t>
    <phoneticPr fontId="3" type="noConversion"/>
  </si>
  <si>
    <t>J40-J47</t>
    <phoneticPr fontId="3" type="noConversion"/>
  </si>
  <si>
    <t>慢性下呼吸道疾病</t>
    <phoneticPr fontId="3" type="noConversion"/>
  </si>
  <si>
    <t>I10-I15</t>
    <phoneticPr fontId="3" type="noConversion"/>
  </si>
  <si>
    <t>高血壓性疾病</t>
    <phoneticPr fontId="3" type="noConversion"/>
  </si>
  <si>
    <t>N00-N07, N17-N19, N25-N27</t>
    <phoneticPr fontId="3" type="noConversion"/>
  </si>
  <si>
    <t>腎炎、腎病症候群及腎病變</t>
    <phoneticPr fontId="3" type="noConversion"/>
  </si>
  <si>
    <t>V01-X59, Y85-Y86</t>
    <phoneticPr fontId="3" type="noConversion"/>
  </si>
  <si>
    <t>事故傷害</t>
    <phoneticPr fontId="3" type="noConversion"/>
  </si>
  <si>
    <t>A40-A41</t>
    <phoneticPr fontId="3" type="noConversion"/>
  </si>
  <si>
    <t>敗血症</t>
    <phoneticPr fontId="3" type="noConversion"/>
  </si>
  <si>
    <t>K70, K73-K74</t>
    <phoneticPr fontId="3" type="noConversion"/>
  </si>
  <si>
    <t>慢性肝病及肝硬化</t>
    <phoneticPr fontId="3" type="noConversion"/>
  </si>
  <si>
    <t>R54</t>
    <phoneticPr fontId="3" type="noConversion"/>
  </si>
  <si>
    <t>衰老/老邁</t>
    <phoneticPr fontId="3" type="noConversion"/>
  </si>
  <si>
    <t>M00-M99</t>
    <phoneticPr fontId="3" type="noConversion"/>
  </si>
  <si>
    <t>骨骼肌肉系統及結締組織之疾病</t>
    <phoneticPr fontId="3" type="noConversion"/>
  </si>
  <si>
    <t>X60-X84, Y87.0</t>
    <phoneticPr fontId="3" type="noConversion"/>
  </si>
  <si>
    <t>蓄意自我傷害（自殺）</t>
    <phoneticPr fontId="3" type="noConversion"/>
  </si>
  <si>
    <t>F01-F03</t>
    <phoneticPr fontId="3" type="noConversion"/>
  </si>
  <si>
    <t>血管性及未明示之癡呆症</t>
    <phoneticPr fontId="3" type="noConversion"/>
  </si>
  <si>
    <t>D00-D48</t>
    <phoneticPr fontId="3" type="noConversion"/>
  </si>
  <si>
    <t>原位與良性腫瘤（惡性腫瘤除外）</t>
    <phoneticPr fontId="3" type="noConversion"/>
  </si>
  <si>
    <t>附註: 103年65歲以上年中人口數計2,751,548   人,男性1,284,216   人,女性 1,467,332   人。</t>
    <phoneticPr fontId="3" type="noConversion"/>
  </si>
  <si>
    <t>表8  0-17歲兒童及少年主要死亡原因</t>
    <phoneticPr fontId="3" type="noConversion"/>
  </si>
  <si>
    <t>所有死亡原因</t>
    <phoneticPr fontId="3" type="noConversion"/>
  </si>
  <si>
    <t>P00-P96</t>
  </si>
  <si>
    <t>源於周產期的特定病況</t>
  </si>
  <si>
    <t>V01-X59, Y85-Y86</t>
  </si>
  <si>
    <t>事故傷害</t>
  </si>
  <si>
    <t>Q00-Q99</t>
  </si>
  <si>
    <t>先天性畸形變形及染色體異常</t>
  </si>
  <si>
    <t>C00-C97</t>
  </si>
  <si>
    <t>惡性腫瘤</t>
  </si>
  <si>
    <t>I01-I02.0, I05-I09, I20-I25, I27, I30-I52</t>
  </si>
  <si>
    <t>心臟疾病（高血壓性疾病除外）</t>
  </si>
  <si>
    <t>J12-J18</t>
  </si>
  <si>
    <t>肺炎</t>
  </si>
  <si>
    <t>X60-X84, Y87.0</t>
  </si>
  <si>
    <t>蓄意自我傷害（自殺）</t>
  </si>
  <si>
    <t>R95</t>
  </si>
  <si>
    <t>嬰兒猝死症候群（SIDS）</t>
  </si>
  <si>
    <t>J10-J11</t>
  </si>
  <si>
    <t>流行性感冒</t>
  </si>
  <si>
    <t>A40-A41</t>
  </si>
  <si>
    <t>敗血症</t>
  </si>
  <si>
    <t>X85-Y09, Y87.1</t>
  </si>
  <si>
    <t>加害（他殺）</t>
  </si>
  <si>
    <t>D00-D48</t>
  </si>
  <si>
    <t>I60-I69</t>
  </si>
  <si>
    <t>腦血管疾病</t>
  </si>
  <si>
    <t>骨骼肌肉系統及結締組織之疾病</t>
  </si>
  <si>
    <t>原位與良性腫瘤(惡性腫瘤除外)</t>
  </si>
  <si>
    <t>J40-J47</t>
  </si>
  <si>
    <t>慢性下呼吸道疾病</t>
  </si>
  <si>
    <t>貧血</t>
  </si>
  <si>
    <t>M00-M99</t>
  </si>
  <si>
    <t>G00, G03</t>
  </si>
  <si>
    <t>腦膜炎</t>
  </si>
  <si>
    <t>N00-N07, N17-N19, N25-N27</t>
  </si>
  <si>
    <t>腎炎、腎病症候群及腎病變</t>
  </si>
  <si>
    <t>表9  0-11歲兒童主要死亡原因</t>
    <phoneticPr fontId="3" type="noConversion"/>
  </si>
  <si>
    <t>表10  1-5歲兒童主要死亡原因</t>
    <phoneticPr fontId="3" type="noConversion"/>
  </si>
  <si>
    <t>單位：人、每十萬人口、%</t>
    <phoneticPr fontId="3" type="noConversion"/>
  </si>
  <si>
    <t xml:space="preserve"> </t>
    <phoneticPr fontId="3" type="noConversion"/>
  </si>
  <si>
    <t>死亡人數</t>
    <phoneticPr fontId="3" type="noConversion"/>
  </si>
  <si>
    <t>國際死因</t>
    <phoneticPr fontId="3" type="noConversion"/>
  </si>
  <si>
    <t>結構比</t>
    <phoneticPr fontId="3" type="noConversion"/>
  </si>
  <si>
    <t>胃及十二指腸潰瘍</t>
  </si>
  <si>
    <t>皮膚及皮下組織疾病</t>
  </si>
  <si>
    <t>G12</t>
  </si>
  <si>
    <t>椎骨肌肉萎縮及有關聯之症候群</t>
  </si>
  <si>
    <t>表11  6-11歲兒童主要死亡原因</t>
    <phoneticPr fontId="3" type="noConversion"/>
  </si>
  <si>
    <t>K40-K46, K56</t>
  </si>
  <si>
    <t>疝氣及腸阻塞</t>
  </si>
  <si>
    <t>表12  12-17歲少年主要死亡原因</t>
    <phoneticPr fontId="3" type="noConversion"/>
  </si>
  <si>
    <t>E10-E14</t>
  </si>
  <si>
    <t>糖尿病</t>
  </si>
  <si>
    <t>肇因於吸入外物之肺部病況（塵肺症及肺炎除外）</t>
  </si>
  <si>
    <t>民國103年</t>
    <phoneticPr fontId="3" type="noConversion"/>
  </si>
  <si>
    <t>慢性肝病及肝硬化</t>
  </si>
  <si>
    <t>高血壓性疾病</t>
  </si>
  <si>
    <t>附註: 103年0-17歲年中人口數計4,204089,人,男性2,190,900人,女性 2,013,189人。</t>
    <phoneticPr fontId="3" type="noConversion"/>
  </si>
  <si>
    <t>附註:103年0-11歲年中人口數計2,484,461人,男性1,294,777人,女性1,189,684人。</t>
    <phoneticPr fontId="3" type="noConversion"/>
  </si>
  <si>
    <t>K70, K73-K74</t>
  </si>
  <si>
    <t>附註: 103年1-5歲年中人口數計1,002,035人,男性520,533人,女性481,502人。</t>
    <phoneticPr fontId="3" type="noConversion"/>
  </si>
  <si>
    <t>附註: 103年6-11歲年中人口數計1,290,917人,男性675,238人,女性615,679人。</t>
    <phoneticPr fontId="3" type="noConversion"/>
  </si>
  <si>
    <t>附註:103年12-17歲年中人口數計1,719,628人,男性896,123人,女性823,505人。</t>
    <phoneticPr fontId="3" type="noConversion"/>
  </si>
  <si>
    <t>腸道感染症</t>
  </si>
  <si>
    <t>A00-A09</t>
  </si>
  <si>
    <t>結核病</t>
  </si>
  <si>
    <t>A15-A19</t>
  </si>
  <si>
    <t>病毒性肝炎</t>
  </si>
  <si>
    <t>B15-B19</t>
  </si>
  <si>
    <t>人類免疫缺乏病毒（HIV）疾病</t>
  </si>
  <si>
    <t>B20-B24</t>
  </si>
  <si>
    <t>原位與良性腫瘤（惡性腫瘤除外）</t>
  </si>
  <si>
    <t>D50-D64</t>
  </si>
  <si>
    <t>血管性及未明示之癡呆症</t>
  </si>
  <si>
    <t>F01-F03</t>
  </si>
  <si>
    <t>帕金森病</t>
  </si>
  <si>
    <t>G20-G21</t>
  </si>
  <si>
    <t>阿茲海默病</t>
  </si>
  <si>
    <t>G30</t>
  </si>
  <si>
    <t>I10-I15</t>
  </si>
  <si>
    <t>動脈粥樣硬化</t>
  </si>
  <si>
    <t>I70</t>
  </si>
  <si>
    <t>主動脈瘤及剝離</t>
  </si>
  <si>
    <t>I71</t>
  </si>
  <si>
    <t>急性支氣管炎及急性細支氣管炎</t>
  </si>
  <si>
    <t>J20-J21</t>
  </si>
  <si>
    <t>塵肺症</t>
  </si>
  <si>
    <t>J60-J65</t>
  </si>
  <si>
    <t>J66, J68-J69</t>
  </si>
  <si>
    <t>K25-K28</t>
  </si>
  <si>
    <t>膽結石及其他膽囊疾患</t>
  </si>
  <si>
    <t>K80-K82</t>
  </si>
  <si>
    <t>L00-L99</t>
  </si>
  <si>
    <t>妊娠(懷孕)、生產及產褥期</t>
  </si>
  <si>
    <t>O00-O99</t>
  </si>
  <si>
    <t>衰老/老邁</t>
  </si>
  <si>
    <t>R54</t>
  </si>
  <si>
    <t>原位與良性腫瘤(惡性腫瘤除外)</t>
    <phoneticPr fontId="3" type="noConversion"/>
  </si>
  <si>
    <r>
      <rPr>
        <sz val="8"/>
        <rFont val="細明體"/>
        <family val="3"/>
        <charset val="136"/>
      </rPr>
      <t>原位與良性腫瘤</t>
    </r>
    <r>
      <rPr>
        <sz val="8"/>
        <rFont val="Times New Roman"/>
        <family val="1"/>
      </rPr>
      <t>(</t>
    </r>
    <r>
      <rPr>
        <sz val="8"/>
        <rFont val="細明體"/>
        <family val="3"/>
        <charset val="136"/>
      </rPr>
      <t>惡性腫瘤除外</t>
    </r>
    <r>
      <rPr>
        <sz val="8"/>
        <rFont val="Times New Roman"/>
        <family val="1"/>
      </rPr>
      <t>)</t>
    </r>
    <phoneticPr fontId="3" type="noConversion"/>
  </si>
  <si>
    <t>表1  主要死亡原因</t>
    <phoneticPr fontId="3" type="noConversion"/>
  </si>
  <si>
    <t>民國103年</t>
    <phoneticPr fontId="3" type="noConversion"/>
  </si>
  <si>
    <t>單位：人、每十萬人口、%</t>
    <phoneticPr fontId="3" type="noConversion"/>
  </si>
  <si>
    <t>合            計</t>
    <phoneticPr fontId="3" type="noConversion"/>
  </si>
  <si>
    <t>男            性</t>
    <phoneticPr fontId="3" type="noConversion"/>
  </si>
  <si>
    <t>女            性</t>
    <phoneticPr fontId="3" type="noConversion"/>
  </si>
  <si>
    <t>死亡人數</t>
    <phoneticPr fontId="3" type="noConversion"/>
  </si>
  <si>
    <t>死亡率</t>
    <phoneticPr fontId="3" type="noConversion"/>
  </si>
  <si>
    <t>結構比</t>
    <phoneticPr fontId="3" type="noConversion"/>
  </si>
  <si>
    <t>A00-Y98</t>
    <phoneticPr fontId="3" type="noConversion"/>
  </si>
  <si>
    <t>所有死亡原因</t>
    <phoneticPr fontId="3" type="noConversion"/>
  </si>
  <si>
    <t>C00-C97</t>
    <phoneticPr fontId="3" type="noConversion"/>
  </si>
  <si>
    <t>惡性腫瘤</t>
    <phoneticPr fontId="3" type="noConversion"/>
  </si>
  <si>
    <t>I01-I02.0, I05-I09, I20-I25, I27, I30-I52</t>
    <phoneticPr fontId="3" type="noConversion"/>
  </si>
  <si>
    <t>心臟疾病（高血壓性疾病除外）</t>
    <phoneticPr fontId="3" type="noConversion"/>
  </si>
  <si>
    <t>I60-I69</t>
    <phoneticPr fontId="3" type="noConversion"/>
  </si>
  <si>
    <t>腦血管疾病</t>
    <phoneticPr fontId="3" type="noConversion"/>
  </si>
  <si>
    <t>E10-E14</t>
    <phoneticPr fontId="3" type="noConversion"/>
  </si>
  <si>
    <t>糖尿病</t>
    <phoneticPr fontId="3" type="noConversion"/>
  </si>
  <si>
    <t>J12-J18</t>
    <phoneticPr fontId="3" type="noConversion"/>
  </si>
  <si>
    <t>肺炎</t>
    <phoneticPr fontId="3" type="noConversion"/>
  </si>
  <si>
    <t>V01-X59, Y85-Y86</t>
    <phoneticPr fontId="3" type="noConversion"/>
  </si>
  <si>
    <t>事故傷害</t>
    <phoneticPr fontId="3" type="noConversion"/>
  </si>
  <si>
    <t>I10-I15</t>
    <phoneticPr fontId="3" type="noConversion"/>
  </si>
  <si>
    <t>高血壓性疾病</t>
    <phoneticPr fontId="3" type="noConversion"/>
  </si>
  <si>
    <t>J40-J47</t>
    <phoneticPr fontId="3" type="noConversion"/>
  </si>
  <si>
    <t>慢性下呼吸道疾病</t>
    <phoneticPr fontId="3" type="noConversion"/>
  </si>
  <si>
    <t>N00-N07, N17-N19, N25-N27</t>
    <phoneticPr fontId="3" type="noConversion"/>
  </si>
  <si>
    <t>腎炎、腎病症候群及腎病變</t>
    <phoneticPr fontId="3" type="noConversion"/>
  </si>
  <si>
    <t>I10-I15</t>
    <phoneticPr fontId="3" type="noConversion"/>
  </si>
  <si>
    <t>K70, K73-K74</t>
    <phoneticPr fontId="3" type="noConversion"/>
  </si>
  <si>
    <t>慢性肝病及肝硬化</t>
    <phoneticPr fontId="3" type="noConversion"/>
  </si>
  <si>
    <t>V01-X59, Y85-Y86</t>
    <phoneticPr fontId="3" type="noConversion"/>
  </si>
  <si>
    <t>事故傷害</t>
    <phoneticPr fontId="3" type="noConversion"/>
  </si>
  <si>
    <t>A40-A41</t>
    <phoneticPr fontId="3" type="noConversion"/>
  </si>
  <si>
    <t>敗血症</t>
    <phoneticPr fontId="3" type="noConversion"/>
  </si>
  <si>
    <t>X60-X84, Y87.0</t>
    <phoneticPr fontId="3" type="noConversion"/>
  </si>
  <si>
    <t>蓄意自我傷害（自殺）</t>
    <phoneticPr fontId="3" type="noConversion"/>
  </si>
  <si>
    <t>M00-M99</t>
    <phoneticPr fontId="3" type="noConversion"/>
  </si>
  <si>
    <t>骨骼肌肉系統及結締組織之疾病</t>
    <phoneticPr fontId="3" type="noConversion"/>
  </si>
  <si>
    <t>R54</t>
    <phoneticPr fontId="3" type="noConversion"/>
  </si>
  <si>
    <t>衰老/老邁</t>
    <phoneticPr fontId="3" type="noConversion"/>
  </si>
  <si>
    <t>D00-D48</t>
    <phoneticPr fontId="3" type="noConversion"/>
  </si>
  <si>
    <t>原位與良性腫瘤（惡性腫瘤除外）</t>
    <phoneticPr fontId="3" type="noConversion"/>
  </si>
  <si>
    <t>F01-F03</t>
    <phoneticPr fontId="3" type="noConversion"/>
  </si>
  <si>
    <t>血管性及未明示之癡呆症</t>
    <phoneticPr fontId="3" type="noConversion"/>
  </si>
  <si>
    <t>死亡率</t>
    <phoneticPr fontId="3" type="noConversion"/>
  </si>
  <si>
    <t>附註: 103年年中人口數計 23,403,635人,男性 11,691,323,女性 11,712,313人</t>
    <phoneticPr fontId="3" type="noConversion"/>
  </si>
  <si>
    <t>死因摘要表目錄</t>
    <phoneticPr fontId="3" type="noConversion"/>
  </si>
  <si>
    <t>表1   主要死亡原因</t>
    <phoneticPr fontId="3"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</si>
  <si>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3" type="noConversion"/>
  </si>
  <si>
    <t>表3   1-14歲主要死亡原因</t>
    <phoneticPr fontId="3" type="noConversion"/>
  </si>
  <si>
    <t>表4   15-24歲主要死亡原因</t>
    <phoneticPr fontId="3" type="noConversion"/>
  </si>
  <si>
    <t>表5   25-44歲主要死亡原因</t>
    <phoneticPr fontId="3" type="noConversion"/>
  </si>
  <si>
    <t>表6   45-64歲主要死亡原因</t>
    <phoneticPr fontId="3" type="noConversion"/>
  </si>
  <si>
    <t>表7   65歲以上主要死亡原因</t>
    <phoneticPr fontId="3"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</si>
  <si>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3"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</si>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</sst>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5" formatCode="&quot;$&quot;#,##0;\-&quot;$&quot;#,##0"/>
    <numFmt numFmtId="43" formatCode="_-* #,##0.00_-;\-* #,##0.00_-;_-* &quot;-&quot;??_-;_-@_-"/>
    <numFmt numFmtId="176" formatCode="0.0"/>
    <numFmt numFmtId="177" formatCode="m&quot;月&quot;d&quot;日&quot;"/>
    <numFmt numFmtId="178" formatCode="_-* #,##0.0_-;\-* #,##0.0_-;_-* &quot;-&quot;?_-;_-@_-"/>
    <numFmt numFmtId="179" formatCode="_(&quot;$&quot;* #,##0_);_(&quot;$&quot;* \(#,##0\);_(&quot;$&quot;* &quot;-&quot;_);_(@_)"/>
    <numFmt numFmtId="180" formatCode="_(&quot;$&quot;* #,##0.00_);_(&quot;$&quot;* \(#,##0.00\);_(&quot;$&quot;* &quot;-&quot;??_);_(@_)"/>
    <numFmt numFmtId="181" formatCode="0_)"/>
    <numFmt numFmtId="182" formatCode="&quot;$&quot;#,##0_);[Red]\(&quot;$&quot;#,##0\)"/>
    <numFmt numFmtId="183" formatCode="0.0_ "/>
    <numFmt numFmtId="184" formatCode="_(* #,##0_);_(* \(#,##0\);_(* &quot;-&quot;_);_(@_)"/>
    <numFmt numFmtId="185" formatCode="#,##0;&quot;–&quot;#,##0;&quot;—&quot;"/>
    <numFmt numFmtId="186" formatCode="_(* #,##0.00_);_(* \(#,##0.00\);_(* &quot;-&quot;??_);_(@_)"/>
  </numFmts>
  <fonts count="43">
    <font>
      <sz val="12"/>
      <name val="新細明體"/>
      <family val="1"/>
      <charset val="136"/>
    </font>
    <font>
      <sz val="12"/>
      <name val="新細明體"/>
      <family val="1"/>
      <charset val="136"/>
    </font>
    <font>
      <sz val="18"/>
      <name val="標楷體"/>
      <family val="4"/>
      <charset val="136"/>
    </font>
    <font>
      <sz val="9"/>
      <name val="新細明體"/>
      <family val="1"/>
      <charset val="136"/>
    </font>
    <font>
      <sz val="12"/>
      <name val="華康隸書體W5"/>
      <family val="3"/>
      <charset val="136"/>
    </font>
    <font>
      <sz val="8"/>
      <name val="Times New Roman"/>
      <family val="1"/>
    </font>
    <font>
      <sz val="18"/>
      <name val="Times New Roman"/>
      <family val="1"/>
    </font>
    <font>
      <sz val="12"/>
      <name val="標楷體"/>
      <family val="4"/>
      <charset val="136"/>
    </font>
    <font>
      <sz val="8"/>
      <name val="標楷體"/>
      <family val="4"/>
      <charset val="136"/>
    </font>
    <font>
      <sz val="11"/>
      <name val="標楷體"/>
      <family val="4"/>
      <charset val="136"/>
    </font>
    <font>
      <sz val="8"/>
      <name val="新細明體"/>
      <family val="1"/>
      <charset val="136"/>
    </font>
    <font>
      <sz val="10"/>
      <name val="標楷體"/>
      <family val="4"/>
      <charset val="136"/>
    </font>
    <font>
      <sz val="10"/>
      <name val="Times New Roman"/>
      <family val="1"/>
    </font>
    <font>
      <sz val="9"/>
      <name val="Times New Roman"/>
      <family val="1"/>
    </font>
    <font>
      <sz val="9"/>
      <name val="標楷體"/>
      <family val="4"/>
      <charset val="136"/>
    </font>
    <font>
      <sz val="11"/>
      <name val="Times New Roman"/>
      <family val="1"/>
    </font>
    <font>
      <sz val="12"/>
      <name val="Times New Roman"/>
      <family val="1"/>
    </font>
    <font>
      <sz val="8"/>
      <name val="華康隸書體W5"/>
      <family val="3"/>
      <charset val="136"/>
    </font>
    <font>
      <sz val="10"/>
      <name val="華康隸書體W5"/>
      <family val="3"/>
      <charset val="136"/>
    </font>
    <font>
      <sz val="9"/>
      <name val="華康隸書體W5"/>
      <family val="3"/>
      <charset val="136"/>
    </font>
    <font>
      <sz val="10"/>
      <name val="圖龍中隸"/>
      <family val="3"/>
      <charset val="136"/>
    </font>
    <font>
      <sz val="11"/>
      <name val="圖龍中隸"/>
      <family val="3"/>
      <charset val="136"/>
    </font>
    <font>
      <sz val="8"/>
      <name val="圖龍中隸"/>
      <family val="3"/>
      <charset val="136"/>
    </font>
    <font>
      <sz val="11"/>
      <name val="華康隸書體W5"/>
      <family val="3"/>
      <charset val="136"/>
    </font>
    <font>
      <b/>
      <sz val="10"/>
      <name val="標楷體"/>
      <family val="4"/>
      <charset val="136"/>
    </font>
    <font>
      <sz val="8.5"/>
      <name val="Times New Roman"/>
      <family val="1"/>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color theme="1"/>
      <name val="新細明體"/>
      <family val="1"/>
      <charset val="136"/>
      <scheme val="minor"/>
    </font>
    <font>
      <sz val="12"/>
      <name val="Courier"/>
      <family val="3"/>
    </font>
    <font>
      <sz val="12"/>
      <color indexed="8"/>
      <name val="新細明體"/>
      <family val="1"/>
      <charset val="136"/>
    </font>
    <font>
      <sz val="8"/>
      <name val="細明體"/>
      <family val="3"/>
      <charset val="136"/>
    </font>
    <font>
      <u/>
      <sz val="12"/>
      <color indexed="12"/>
      <name val="Times New Roman"/>
      <family val="1"/>
    </font>
    <font>
      <u/>
      <sz val="12"/>
      <color indexed="12"/>
      <name val="標楷體"/>
      <family val="4"/>
      <charset val="136"/>
    </font>
    <font>
      <b/>
      <sz val="12"/>
      <color rgb="FF0000FF"/>
      <name val="標楷體"/>
      <family val="4"/>
      <charset val="136"/>
    </font>
    <font>
      <sz val="11"/>
      <color rgb="FF0000FF"/>
      <name val="新細明體"/>
      <family val="1"/>
      <charset val="136"/>
    </font>
    <font>
      <sz val="12"/>
      <color rgb="FF0000FF"/>
      <name val="新細明體"/>
      <family val="1"/>
      <charset val="136"/>
    </font>
    <font>
      <u/>
      <sz val="12"/>
      <color rgb="FF0000FF"/>
      <name val="標楷體"/>
      <family val="4"/>
      <charset val="136"/>
    </font>
    <font>
      <u/>
      <sz val="12"/>
      <color rgb="FF0000FF"/>
      <name val="Times New Roman"/>
      <family val="1"/>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s>
  <borders count="16">
    <border>
      <left/>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style="double">
        <color indexed="0"/>
      </top>
      <bottom/>
      <diagonal/>
    </border>
  </borders>
  <cellStyleXfs count="43">
    <xf numFmtId="0" fontId="0" fillId="0" borderId="0">
      <alignment vertical="center"/>
    </xf>
    <xf numFmtId="3" fontId="26" fillId="0" borderId="0" applyFont="0" applyFill="0" applyBorder="0" applyAlignment="0" applyProtection="0"/>
    <xf numFmtId="179" fontId="12" fillId="0" borderId="0" applyFont="0" applyFill="0" applyBorder="0" applyAlignment="0" applyProtection="0"/>
    <xf numFmtId="180" fontId="12" fillId="0" borderId="0" applyFont="0" applyFill="0" applyBorder="0" applyAlignment="0" applyProtection="0"/>
    <xf numFmtId="5" fontId="26" fillId="0" borderId="0" applyFont="0" applyFill="0" applyBorder="0" applyAlignment="0" applyProtection="0"/>
    <xf numFmtId="14" fontId="26" fillId="0" borderId="0" applyFont="0" applyFill="0" applyBorder="0" applyAlignment="0" applyProtection="0"/>
    <xf numFmtId="2" fontId="26" fillId="0" borderId="0" applyFont="0" applyFill="0" applyBorder="0" applyAlignment="0" applyProtection="0"/>
    <xf numFmtId="181" fontId="27" fillId="0" borderId="5" applyNumberFormat="0" applyFill="0" applyBorder="0" applyProtection="0">
      <alignment horizontal="left"/>
    </xf>
    <xf numFmtId="0" fontId="28" fillId="0" borderId="0" applyNumberFormat="0" applyFont="0" applyFill="0" applyAlignment="0" applyProtection="0"/>
    <xf numFmtId="0" fontId="29" fillId="0" borderId="0" applyNumberFormat="0" applyFont="0" applyFill="0" applyAlignment="0" applyProtection="0"/>
    <xf numFmtId="0" fontId="12" fillId="0" borderId="0"/>
    <xf numFmtId="10" fontId="26" fillId="0" borderId="0" applyFont="0" applyFill="0" applyBorder="0" applyAlignment="0" applyProtection="0"/>
    <xf numFmtId="181" fontId="30" fillId="0" borderId="5" applyNumberFormat="0" applyFill="0" applyBorder="0" applyProtection="0">
      <alignment horizontal="left"/>
    </xf>
    <xf numFmtId="181" fontId="30" fillId="0" borderId="5" applyNumberFormat="0" applyFill="0" applyBorder="0" applyProtection="0">
      <alignment horizontal="right"/>
    </xf>
    <xf numFmtId="0" fontId="26" fillId="0" borderId="15" applyNumberFormat="0" applyFont="0" applyBorder="0" applyAlignment="0" applyProtection="0"/>
    <xf numFmtId="181" fontId="31" fillId="0" borderId="0" applyNumberFormat="0" applyFill="0" applyBorder="0" applyAlignment="0" applyProtection="0">
      <alignment horizontal="left"/>
    </xf>
    <xf numFmtId="0" fontId="1" fillId="0" borderId="0"/>
    <xf numFmtId="0" fontId="1" fillId="0" borderId="0"/>
    <xf numFmtId="0" fontId="1" fillId="0" borderId="0"/>
    <xf numFmtId="0" fontId="32" fillId="0" borderId="0">
      <alignment vertical="center"/>
    </xf>
    <xf numFmtId="0" fontId="33" fillId="0" borderId="0"/>
    <xf numFmtId="0" fontId="1" fillId="0" borderId="0">
      <alignment vertical="center"/>
    </xf>
    <xf numFmtId="0" fontId="34" fillId="0" borderId="0">
      <alignment vertical="center"/>
    </xf>
    <xf numFmtId="0" fontId="32" fillId="0" borderId="0">
      <alignment vertical="center"/>
    </xf>
    <xf numFmtId="0" fontId="1" fillId="0" borderId="0">
      <alignment vertical="center"/>
    </xf>
    <xf numFmtId="0" fontId="1" fillId="0" borderId="0">
      <alignment vertical="center"/>
    </xf>
    <xf numFmtId="0" fontId="34" fillId="0" borderId="0">
      <alignment vertical="center"/>
    </xf>
    <xf numFmtId="0" fontId="34" fillId="0" borderId="0">
      <alignment vertical="center"/>
    </xf>
    <xf numFmtId="0" fontId="3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alignment vertical="center"/>
    </xf>
    <xf numFmtId="182" fontId="33" fillId="0" borderId="0" applyFont="0" applyFill="0" applyBorder="0" applyAlignment="0" applyProtection="0"/>
    <xf numFmtId="0" fontId="32" fillId="0" borderId="0">
      <alignment vertical="center"/>
    </xf>
    <xf numFmtId="0" fontId="32" fillId="0" borderId="0">
      <alignment vertical="center"/>
    </xf>
    <xf numFmtId="0" fontId="32" fillId="0" borderId="0">
      <alignment vertical="center"/>
    </xf>
    <xf numFmtId="184" fontId="16" fillId="0" borderId="0" applyFont="0" applyFill="0" applyBorder="0" applyAlignment="0" applyProtection="0"/>
    <xf numFmtId="0" fontId="36" fillId="0" borderId="0" applyNumberFormat="0" applyFill="0" applyBorder="0" applyAlignment="0" applyProtection="0">
      <alignment vertical="top"/>
      <protection locked="0"/>
    </xf>
  </cellStyleXfs>
  <cellXfs count="245">
    <xf numFmtId="0" fontId="0" fillId="0" borderId="0" xfId="0">
      <alignment vertical="center"/>
    </xf>
    <xf numFmtId="0" fontId="4" fillId="2" borderId="0" xfId="0" applyFont="1" applyFill="1">
      <alignment vertical="center"/>
    </xf>
    <xf numFmtId="0" fontId="2" fillId="2" borderId="0" xfId="0" applyFont="1" applyFill="1" applyAlignment="1">
      <alignment horizontal="center" vertical="center"/>
    </xf>
    <xf numFmtId="0" fontId="5" fillId="2" borderId="0" xfId="0" applyFont="1" applyFill="1" applyAlignment="1">
      <alignment horizontal="center" vertical="center"/>
    </xf>
    <xf numFmtId="0" fontId="6" fillId="2" borderId="0" xfId="0" applyFont="1" applyFill="1" applyAlignment="1">
      <alignment horizontal="center" vertical="center"/>
    </xf>
    <xf numFmtId="0" fontId="4" fillId="2" borderId="0" xfId="0" applyFont="1" applyFill="1" applyAlignment="1">
      <alignment vertical="center"/>
    </xf>
    <xf numFmtId="49" fontId="7" fillId="2" borderId="0" xfId="0" applyNumberFormat="1" applyFont="1" applyFill="1" applyAlignment="1" applyProtection="1">
      <alignment horizontal="centerContinuous"/>
      <protection locked="0"/>
    </xf>
    <xf numFmtId="0" fontId="8" fillId="2" borderId="0" xfId="0" applyFont="1" applyFill="1" applyAlignment="1">
      <alignment horizontal="centerContinuous" vertical="center"/>
    </xf>
    <xf numFmtId="0" fontId="9" fillId="2" borderId="0" xfId="0" applyFont="1" applyFill="1" applyAlignment="1">
      <alignment horizontal="centerContinuous" vertical="center"/>
    </xf>
    <xf numFmtId="0" fontId="7" fillId="2" borderId="0" xfId="0" applyFont="1" applyFill="1" applyAlignment="1">
      <alignment horizontal="centerContinuous" vertical="center"/>
    </xf>
    <xf numFmtId="3" fontId="7" fillId="2" borderId="0" xfId="0" applyNumberFormat="1" applyFont="1" applyFill="1" applyAlignment="1">
      <alignment horizontal="centerContinuous" vertical="center"/>
    </xf>
    <xf numFmtId="0" fontId="7" fillId="2" borderId="0" xfId="0" applyFont="1" applyFill="1" applyAlignment="1">
      <alignment vertical="center"/>
    </xf>
    <xf numFmtId="0" fontId="0" fillId="2" borderId="0" xfId="0" applyFont="1" applyFill="1" applyAlignment="1">
      <alignment vertical="center"/>
    </xf>
    <xf numFmtId="0" fontId="5" fillId="2" borderId="0" xfId="0" applyFont="1" applyFill="1" applyAlignment="1">
      <alignment vertical="center"/>
    </xf>
    <xf numFmtId="0" fontId="9" fillId="2" borderId="0" xfId="0" applyFont="1" applyFill="1" applyAlignment="1">
      <alignment vertical="center"/>
    </xf>
    <xf numFmtId="0" fontId="10" fillId="2" borderId="0" xfId="0" applyFont="1" applyFill="1" applyAlignment="1">
      <alignment vertical="center"/>
    </xf>
    <xf numFmtId="2" fontId="9" fillId="2" borderId="0" xfId="0" applyNumberFormat="1" applyFont="1" applyFill="1" applyAlignment="1">
      <alignment horizontal="right" vertical="center"/>
    </xf>
    <xf numFmtId="0" fontId="11" fillId="2" borderId="1" xfId="0" applyFont="1" applyFill="1" applyBorder="1" applyAlignment="1">
      <alignment horizontal="center" vertical="center"/>
    </xf>
    <xf numFmtId="0" fontId="11" fillId="2" borderId="0" xfId="0" applyFont="1" applyFill="1" applyAlignment="1">
      <alignment vertical="center"/>
    </xf>
    <xf numFmtId="0" fontId="11" fillId="2" borderId="6" xfId="0" applyFont="1" applyFill="1" applyBorder="1" applyAlignment="1">
      <alignment vertical="center"/>
    </xf>
    <xf numFmtId="0" fontId="12" fillId="2" borderId="5" xfId="0" applyFont="1" applyFill="1" applyBorder="1" applyAlignment="1">
      <alignment horizontal="center" vertical="center"/>
    </xf>
    <xf numFmtId="0" fontId="11" fillId="2" borderId="7" xfId="0" applyFont="1" applyFill="1" applyBorder="1" applyAlignment="1">
      <alignment vertical="center"/>
    </xf>
    <xf numFmtId="14" fontId="11" fillId="2" borderId="1" xfId="0" applyNumberFormat="1" applyFont="1" applyFill="1" applyBorder="1" applyAlignment="1">
      <alignment horizontal="center" vertical="center"/>
    </xf>
    <xf numFmtId="14" fontId="11" fillId="2" borderId="5" xfId="0" applyNumberFormat="1" applyFont="1" applyFill="1" applyBorder="1" applyAlignment="1">
      <alignment horizontal="center" vertical="center"/>
    </xf>
    <xf numFmtId="0" fontId="11" fillId="2" borderId="8" xfId="0" applyFont="1" applyFill="1" applyBorder="1" applyAlignment="1">
      <alignment horizontal="center" vertical="center"/>
    </xf>
    <xf numFmtId="0" fontId="11" fillId="2" borderId="0" xfId="0" applyFont="1" applyFill="1" applyAlignment="1">
      <alignment horizontal="center" vertical="center"/>
    </xf>
    <xf numFmtId="0" fontId="11" fillId="2" borderId="9" xfId="0" applyFont="1" applyFill="1" applyBorder="1" applyAlignment="1">
      <alignment horizontal="center" vertical="center"/>
    </xf>
    <xf numFmtId="0" fontId="11" fillId="2" borderId="6" xfId="0" applyFont="1" applyFill="1" applyBorder="1" applyAlignment="1">
      <alignment horizontal="center" vertical="center"/>
    </xf>
    <xf numFmtId="14" fontId="11" fillId="2" borderId="6" xfId="0" applyNumberFormat="1" applyFont="1" applyFill="1" applyBorder="1" applyAlignment="1">
      <alignment horizontal="center" vertical="center"/>
    </xf>
    <xf numFmtId="0" fontId="11" fillId="2" borderId="0"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12" xfId="0" applyFont="1" applyFill="1" applyBorder="1" applyAlignment="1">
      <alignment vertical="center"/>
    </xf>
    <xf numFmtId="14" fontId="11" fillId="2" borderId="10" xfId="0" applyNumberFormat="1" applyFont="1" applyFill="1" applyBorder="1" applyAlignment="1">
      <alignment horizontal="center" vertical="center"/>
    </xf>
    <xf numFmtId="0" fontId="9" fillId="2" borderId="6" xfId="0" applyFont="1" applyFill="1" applyBorder="1" applyAlignment="1" applyProtection="1">
      <alignment horizontal="center" vertical="top"/>
      <protection locked="0"/>
    </xf>
    <xf numFmtId="49" fontId="13" fillId="2" borderId="0" xfId="0" applyNumberFormat="1" applyFont="1" applyFill="1" applyAlignment="1" applyProtection="1">
      <alignment horizontal="center" vertical="top" wrapText="1"/>
      <protection locked="0"/>
    </xf>
    <xf numFmtId="0" fontId="14" fillId="2" borderId="6" xfId="0" applyFont="1" applyFill="1" applyBorder="1" applyAlignment="1" applyProtection="1">
      <alignment vertical="top" wrapText="1"/>
      <protection locked="0"/>
    </xf>
    <xf numFmtId="3" fontId="15" fillId="2" borderId="8" xfId="0" applyNumberFormat="1" applyFont="1" applyFill="1" applyBorder="1" applyAlignment="1">
      <alignment vertical="center"/>
    </xf>
    <xf numFmtId="176" fontId="15" fillId="2" borderId="5" xfId="0" applyNumberFormat="1" applyFont="1" applyFill="1" applyBorder="1" applyAlignment="1" applyProtection="1">
      <alignment vertical="center"/>
      <protection locked="0"/>
    </xf>
    <xf numFmtId="176" fontId="15" fillId="2" borderId="1" xfId="0" applyNumberFormat="1" applyFont="1" applyFill="1" applyBorder="1" applyAlignment="1" applyProtection="1">
      <alignment vertical="center"/>
      <protection locked="0"/>
    </xf>
    <xf numFmtId="0" fontId="16" fillId="2" borderId="0" xfId="0" applyFont="1" applyFill="1" applyAlignment="1">
      <alignment vertical="top"/>
    </xf>
    <xf numFmtId="0" fontId="15" fillId="2" borderId="6" xfId="0" applyFont="1" applyFill="1" applyBorder="1" applyAlignment="1">
      <alignment horizontal="center" vertical="top"/>
    </xf>
    <xf numFmtId="49" fontId="13" fillId="2" borderId="0" xfId="0" quotePrefix="1" applyNumberFormat="1" applyFont="1" applyFill="1" applyAlignment="1" applyProtection="1">
      <alignment horizontal="center" vertical="top" wrapText="1"/>
      <protection locked="0"/>
    </xf>
    <xf numFmtId="0" fontId="14" fillId="2" borderId="6" xfId="0" applyFont="1" applyFill="1" applyBorder="1" applyAlignment="1">
      <alignment vertical="top" wrapText="1"/>
    </xf>
    <xf numFmtId="3" fontId="15" fillId="2" borderId="13" xfId="0" applyNumberFormat="1" applyFont="1" applyFill="1" applyBorder="1" applyAlignment="1">
      <alignment vertical="center" wrapText="1"/>
    </xf>
    <xf numFmtId="176" fontId="15" fillId="2" borderId="0" xfId="0" applyNumberFormat="1" applyFont="1" applyFill="1" applyBorder="1" applyAlignment="1" applyProtection="1">
      <alignment vertical="center"/>
      <protection locked="0"/>
    </xf>
    <xf numFmtId="176" fontId="15" fillId="2" borderId="6" xfId="0" applyNumberFormat="1" applyFont="1" applyFill="1" applyBorder="1" applyAlignment="1">
      <alignment vertical="center" wrapText="1"/>
    </xf>
    <xf numFmtId="0" fontId="13" fillId="2" borderId="0" xfId="0" quotePrefix="1" applyNumberFormat="1" applyFont="1" applyFill="1" applyAlignment="1" applyProtection="1">
      <alignment horizontal="center" vertical="top" wrapText="1"/>
      <protection locked="0"/>
    </xf>
    <xf numFmtId="176" fontId="15" fillId="2" borderId="0" xfId="0" applyNumberFormat="1" applyFont="1" applyFill="1" applyBorder="1" applyAlignment="1">
      <alignment vertical="center" wrapText="1"/>
    </xf>
    <xf numFmtId="0" fontId="15" fillId="2" borderId="0" xfId="0" applyFont="1" applyFill="1" applyAlignment="1">
      <alignment vertical="top"/>
    </xf>
    <xf numFmtId="177" fontId="13" fillId="2" borderId="0" xfId="0" quotePrefix="1" applyNumberFormat="1" applyFont="1" applyFill="1" applyAlignment="1" applyProtection="1">
      <alignment horizontal="center" vertical="top" wrapText="1"/>
      <protection locked="0"/>
    </xf>
    <xf numFmtId="0" fontId="0" fillId="2" borderId="0" xfId="0" applyFont="1" applyFill="1" applyAlignment="1">
      <alignment vertical="top"/>
    </xf>
    <xf numFmtId="0" fontId="15" fillId="2" borderId="10" xfId="0" applyFont="1" applyFill="1" applyBorder="1" applyAlignment="1">
      <alignment horizontal="center" vertical="top"/>
    </xf>
    <xf numFmtId="49" fontId="13" fillId="2" borderId="11" xfId="0" applyNumberFormat="1" applyFont="1" applyFill="1" applyBorder="1" applyAlignment="1">
      <alignment horizontal="center" vertical="top" wrapText="1"/>
    </xf>
    <xf numFmtId="0" fontId="14" fillId="2" borderId="10" xfId="0" applyFont="1" applyFill="1" applyBorder="1" applyAlignment="1">
      <alignment vertical="top" wrapText="1"/>
    </xf>
    <xf numFmtId="3" fontId="15" fillId="2" borderId="14" xfId="0" applyNumberFormat="1" applyFont="1" applyFill="1" applyBorder="1" applyAlignment="1">
      <alignment vertical="center" wrapText="1"/>
    </xf>
    <xf numFmtId="176" fontId="15" fillId="2" borderId="11" xfId="0" applyNumberFormat="1" applyFont="1" applyFill="1" applyBorder="1" applyAlignment="1" applyProtection="1">
      <alignment vertical="center"/>
      <protection locked="0"/>
    </xf>
    <xf numFmtId="176" fontId="15" fillId="2" borderId="10" xfId="0" applyNumberFormat="1" applyFont="1" applyFill="1" applyBorder="1" applyAlignment="1">
      <alignment vertical="center" wrapText="1"/>
    </xf>
    <xf numFmtId="2" fontId="13" fillId="2" borderId="11" xfId="0" applyNumberFormat="1" applyFont="1" applyFill="1" applyBorder="1" applyAlignment="1">
      <alignment horizontal="center" vertical="top" wrapText="1"/>
    </xf>
    <xf numFmtId="176" fontId="15" fillId="2" borderId="11" xfId="0" applyNumberFormat="1" applyFont="1" applyFill="1" applyBorder="1" applyAlignment="1">
      <alignment vertical="center" wrapText="1"/>
    </xf>
    <xf numFmtId="0" fontId="17" fillId="2" borderId="0" xfId="0" applyFont="1" applyFill="1" applyAlignment="1">
      <alignment vertical="center"/>
    </xf>
    <xf numFmtId="0" fontId="18" fillId="2" borderId="0" xfId="0" applyFont="1" applyFill="1" applyAlignment="1">
      <alignment vertical="center"/>
    </xf>
    <xf numFmtId="0" fontId="19" fillId="2" borderId="0" xfId="0" applyFont="1" applyFill="1" applyAlignment="1">
      <alignment vertical="center"/>
    </xf>
    <xf numFmtId="0" fontId="17" fillId="2" borderId="0" xfId="0" applyFont="1" applyFill="1">
      <alignment vertical="center"/>
    </xf>
    <xf numFmtId="0" fontId="18" fillId="2" borderId="0" xfId="0" applyFont="1" applyFill="1">
      <alignment vertical="center"/>
    </xf>
    <xf numFmtId="0" fontId="20" fillId="2" borderId="0" xfId="0" applyFont="1" applyFill="1" applyAlignment="1">
      <alignment vertical="center"/>
    </xf>
    <xf numFmtId="0" fontId="21" fillId="2" borderId="0" xfId="0" applyFont="1" applyFill="1" applyAlignment="1">
      <alignment vertical="center"/>
    </xf>
    <xf numFmtId="0" fontId="22" fillId="2" borderId="0" xfId="0" applyFont="1" applyFill="1" applyAlignment="1">
      <alignment vertical="center"/>
    </xf>
    <xf numFmtId="0" fontId="0" fillId="2" borderId="0" xfId="0" applyFont="1" applyFill="1">
      <alignment vertical="center"/>
    </xf>
    <xf numFmtId="0" fontId="10" fillId="2" borderId="0" xfId="0" applyFont="1" applyFill="1">
      <alignment vertical="center"/>
    </xf>
    <xf numFmtId="0" fontId="11" fillId="2" borderId="0" xfId="0" applyFont="1" applyFill="1">
      <alignment vertical="center"/>
    </xf>
    <xf numFmtId="0" fontId="5" fillId="2" borderId="0" xfId="0" applyFont="1" applyFill="1" applyBorder="1">
      <alignment vertical="center"/>
    </xf>
    <xf numFmtId="0" fontId="13" fillId="2" borderId="0" xfId="0" applyFont="1" applyFill="1" applyBorder="1">
      <alignment vertical="center"/>
    </xf>
    <xf numFmtId="0" fontId="7" fillId="2" borderId="0" xfId="0" applyFont="1" applyFill="1">
      <alignment vertical="center"/>
    </xf>
    <xf numFmtId="0" fontId="17" fillId="2" borderId="0" xfId="0" applyFont="1" applyFill="1" applyAlignment="1">
      <alignment horizontal="centerContinuous" vertical="center"/>
    </xf>
    <xf numFmtId="0" fontId="4" fillId="2" borderId="0" xfId="0" applyFont="1" applyFill="1" applyAlignment="1">
      <alignment horizontal="centerContinuous" vertical="center"/>
    </xf>
    <xf numFmtId="0" fontId="23" fillId="2" borderId="0" xfId="0" applyFont="1" applyFill="1" applyAlignment="1">
      <alignment horizontal="centerContinuous" vertical="center"/>
    </xf>
    <xf numFmtId="0" fontId="11" fillId="2" borderId="5" xfId="0" applyFont="1" applyFill="1" applyBorder="1" applyAlignment="1">
      <alignment vertical="center"/>
    </xf>
    <xf numFmtId="0" fontId="11" fillId="2" borderId="5" xfId="0" applyFont="1" applyFill="1" applyBorder="1" applyAlignment="1">
      <alignment horizontal="left" vertical="center"/>
    </xf>
    <xf numFmtId="14" fontId="11" fillId="2" borderId="5" xfId="0" applyNumberFormat="1" applyFont="1" applyFill="1" applyBorder="1" applyAlignment="1">
      <alignment vertical="center"/>
    </xf>
    <xf numFmtId="0" fontId="11" fillId="2" borderId="1" xfId="0" applyFont="1" applyFill="1" applyBorder="1" applyAlignment="1">
      <alignment vertical="center"/>
    </xf>
    <xf numFmtId="0" fontId="24" fillId="2" borderId="5" xfId="0" applyFont="1" applyFill="1" applyBorder="1" applyAlignment="1">
      <alignment horizontal="center" vertical="center"/>
    </xf>
    <xf numFmtId="0" fontId="24" fillId="2" borderId="1" xfId="0" applyFont="1" applyFill="1" applyBorder="1" applyAlignment="1">
      <alignment horizontal="left" vertical="center"/>
    </xf>
    <xf numFmtId="0" fontId="24" fillId="2" borderId="5" xfId="0" applyFont="1" applyFill="1" applyBorder="1" applyAlignment="1">
      <alignment horizontal="left" vertical="center"/>
    </xf>
    <xf numFmtId="0" fontId="11" fillId="2" borderId="5" xfId="0" applyFont="1" applyFill="1" applyBorder="1" applyAlignment="1">
      <alignment horizontal="center" vertical="center"/>
    </xf>
    <xf numFmtId="0" fontId="11" fillId="2" borderId="6" xfId="0" applyFont="1" applyFill="1" applyBorder="1" applyAlignment="1" applyProtection="1">
      <alignment horizontal="center" vertical="center"/>
      <protection locked="0"/>
    </xf>
    <xf numFmtId="49" fontId="5" fillId="2" borderId="0" xfId="0" applyNumberFormat="1" applyFont="1" applyFill="1" applyAlignment="1" applyProtection="1">
      <alignment horizontal="center" vertical="center" wrapText="1"/>
      <protection locked="0"/>
    </xf>
    <xf numFmtId="0" fontId="14" fillId="2" borderId="6" xfId="0" applyFont="1" applyFill="1" applyBorder="1" applyAlignment="1" applyProtection="1">
      <alignment vertical="center" wrapText="1"/>
      <protection locked="0"/>
    </xf>
    <xf numFmtId="3" fontId="12" fillId="2" borderId="0" xfId="0" applyNumberFormat="1" applyFont="1" applyFill="1" applyAlignment="1">
      <alignment vertical="center"/>
    </xf>
    <xf numFmtId="178" fontId="12" fillId="2" borderId="0" xfId="0" applyNumberFormat="1" applyFont="1" applyFill="1" applyBorder="1" applyAlignment="1" applyProtection="1">
      <alignment vertical="center"/>
      <protection locked="0"/>
    </xf>
    <xf numFmtId="176" fontId="15" fillId="2" borderId="6" xfId="0" applyNumberFormat="1" applyFont="1" applyFill="1" applyBorder="1" applyAlignment="1" applyProtection="1">
      <alignment vertical="center"/>
      <protection locked="0"/>
    </xf>
    <xf numFmtId="176" fontId="15" fillId="2" borderId="0" xfId="0" applyNumberFormat="1" applyFont="1" applyFill="1" applyAlignment="1" applyProtection="1">
      <alignment vertical="center"/>
      <protection locked="0"/>
    </xf>
    <xf numFmtId="0" fontId="16" fillId="2" borderId="0" xfId="0" applyFont="1" applyFill="1" applyAlignment="1">
      <alignment vertical="center"/>
    </xf>
    <xf numFmtId="0" fontId="12" fillId="2" borderId="6" xfId="0" applyFont="1" applyFill="1" applyBorder="1" applyAlignment="1" applyProtection="1">
      <alignment horizontal="center" vertical="center"/>
      <protection locked="0"/>
    </xf>
    <xf numFmtId="49" fontId="5" fillId="2" borderId="0" xfId="0" quotePrefix="1" applyNumberFormat="1" applyFont="1" applyFill="1" applyAlignment="1" applyProtection="1">
      <alignment horizontal="center" vertical="center" wrapText="1"/>
      <protection locked="0"/>
    </xf>
    <xf numFmtId="176" fontId="15" fillId="2" borderId="0" xfId="0" applyNumberFormat="1" applyFont="1" applyFill="1" applyAlignment="1">
      <alignment vertical="center" wrapText="1"/>
    </xf>
    <xf numFmtId="0" fontId="15" fillId="2" borderId="0" xfId="0" applyFont="1" applyFill="1" applyAlignment="1">
      <alignment vertical="center"/>
    </xf>
    <xf numFmtId="49" fontId="5" fillId="2" borderId="13" xfId="0" quotePrefix="1" applyNumberFormat="1"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protection locked="0"/>
    </xf>
    <xf numFmtId="0" fontId="5" fillId="2" borderId="0" xfId="0" applyNumberFormat="1" applyFont="1" applyFill="1" applyBorder="1" applyAlignment="1" applyProtection="1">
      <alignment horizontal="center" vertical="center" wrapText="1"/>
      <protection locked="0"/>
    </xf>
    <xf numFmtId="0" fontId="14" fillId="2" borderId="6" xfId="0" applyNumberFormat="1" applyFont="1" applyFill="1" applyBorder="1" applyAlignment="1" applyProtection="1">
      <alignment vertical="center" wrapText="1"/>
      <protection locked="0"/>
    </xf>
    <xf numFmtId="49" fontId="25" fillId="2" borderId="0" xfId="0" quotePrefix="1" applyNumberFormat="1" applyFont="1" applyFill="1" applyAlignment="1" applyProtection="1">
      <alignment horizontal="center" vertical="center" wrapText="1"/>
      <protection locked="0"/>
    </xf>
    <xf numFmtId="0" fontId="5" fillId="2" borderId="14" xfId="0" applyNumberFormat="1" applyFont="1" applyFill="1" applyBorder="1" applyAlignment="1" applyProtection="1">
      <alignment horizontal="center" vertical="center" wrapText="1"/>
      <protection locked="0"/>
    </xf>
    <xf numFmtId="0" fontId="14" fillId="2" borderId="10" xfId="0" applyNumberFormat="1" applyFont="1" applyFill="1" applyBorder="1" applyAlignment="1" applyProtection="1">
      <alignment vertical="center" wrapText="1"/>
      <protection locked="0"/>
    </xf>
    <xf numFmtId="3" fontId="12" fillId="2" borderId="0" xfId="0" applyNumberFormat="1" applyFont="1" applyFill="1" applyBorder="1" applyAlignment="1" applyProtection="1">
      <alignment vertical="center"/>
      <protection locked="0"/>
    </xf>
    <xf numFmtId="0" fontId="5" fillId="2" borderId="0" xfId="0" applyNumberFormat="1" applyFont="1" applyFill="1" applyAlignment="1" applyProtection="1">
      <alignment horizontal="center" vertical="center" wrapText="1"/>
      <protection locked="0"/>
    </xf>
    <xf numFmtId="178" fontId="12" fillId="2" borderId="11" xfId="0" applyNumberFormat="1" applyFont="1" applyFill="1" applyBorder="1" applyAlignment="1" applyProtection="1">
      <alignment vertical="center"/>
      <protection locked="0"/>
    </xf>
    <xf numFmtId="0" fontId="12" fillId="2" borderId="1" xfId="0" applyFont="1" applyFill="1" applyBorder="1" applyAlignment="1" applyProtection="1">
      <alignment horizontal="center" vertical="center"/>
      <protection locked="0"/>
    </xf>
    <xf numFmtId="3" fontId="12" fillId="2" borderId="5" xfId="0" applyNumberFormat="1" applyFont="1" applyFill="1" applyBorder="1" applyAlignment="1" applyProtection="1">
      <alignment vertical="center"/>
      <protection locked="0"/>
    </xf>
    <xf numFmtId="178" fontId="12" fillId="2" borderId="5" xfId="0" applyNumberFormat="1" applyFont="1" applyFill="1" applyBorder="1" applyAlignment="1" applyProtection="1">
      <alignment vertical="center"/>
      <protection locked="0"/>
    </xf>
    <xf numFmtId="49" fontId="5" fillId="2" borderId="8" xfId="0" quotePrefix="1" applyNumberFormat="1" applyFont="1" applyFill="1" applyBorder="1" applyAlignment="1" applyProtection="1">
      <alignment horizontal="center" vertical="center" wrapText="1"/>
      <protection locked="0"/>
    </xf>
    <xf numFmtId="0" fontId="14" fillId="2" borderId="1" xfId="0" applyFont="1" applyFill="1" applyBorder="1" applyAlignment="1" applyProtection="1">
      <alignment vertical="center" wrapText="1"/>
      <protection locked="0"/>
    </xf>
    <xf numFmtId="49" fontId="25" fillId="2" borderId="8" xfId="0" quotePrefix="1" applyNumberFormat="1" applyFont="1" applyFill="1" applyBorder="1" applyAlignment="1" applyProtection="1">
      <alignment horizontal="center" vertical="center" wrapText="1"/>
      <protection locked="0"/>
    </xf>
    <xf numFmtId="176" fontId="15" fillId="2" borderId="5" xfId="0" applyNumberFormat="1" applyFont="1" applyFill="1" applyBorder="1" applyAlignment="1">
      <alignment vertical="center" wrapText="1"/>
    </xf>
    <xf numFmtId="49" fontId="25" fillId="2" borderId="13" xfId="0" quotePrefix="1" applyNumberFormat="1" applyFont="1" applyFill="1" applyBorder="1" applyAlignment="1" applyProtection="1">
      <alignment horizontal="center" vertical="center" wrapText="1"/>
      <protection locked="0"/>
    </xf>
    <xf numFmtId="0" fontId="12" fillId="2" borderId="10" xfId="0" applyFont="1" applyFill="1" applyBorder="1" applyAlignment="1" applyProtection="1">
      <alignment horizontal="center" vertical="center"/>
      <protection locked="0"/>
    </xf>
    <xf numFmtId="49" fontId="5" fillId="2" borderId="14" xfId="0" quotePrefix="1" applyNumberFormat="1" applyFont="1" applyFill="1" applyBorder="1" applyAlignment="1" applyProtection="1">
      <alignment horizontal="center" vertical="center" wrapText="1"/>
      <protection locked="0"/>
    </xf>
    <xf numFmtId="0" fontId="14" fillId="2" borderId="10" xfId="0" applyFont="1" applyFill="1" applyBorder="1" applyAlignment="1" applyProtection="1">
      <alignment vertical="center" wrapText="1"/>
      <protection locked="0"/>
    </xf>
    <xf numFmtId="3" fontId="12" fillId="2" borderId="14" xfId="0" applyNumberFormat="1" applyFont="1" applyFill="1" applyBorder="1" applyAlignment="1">
      <alignment vertical="center"/>
    </xf>
    <xf numFmtId="3" fontId="12" fillId="2" borderId="11" xfId="0" applyNumberFormat="1" applyFont="1" applyFill="1" applyBorder="1" applyAlignment="1">
      <alignment vertical="center"/>
    </xf>
    <xf numFmtId="0" fontId="15" fillId="2" borderId="0" xfId="0" applyFont="1" applyFill="1" applyBorder="1" applyAlignment="1">
      <alignment vertical="center"/>
    </xf>
    <xf numFmtId="0" fontId="2" fillId="2" borderId="0" xfId="0" applyFont="1" applyFill="1" applyAlignment="1">
      <alignment horizontal="centerContinuous" vertical="center"/>
    </xf>
    <xf numFmtId="0" fontId="11" fillId="0" borderId="0" xfId="0" applyFont="1" applyFill="1" applyAlignment="1">
      <alignment vertical="center"/>
    </xf>
    <xf numFmtId="0" fontId="19" fillId="0" borderId="0" xfId="0" applyFont="1" applyFill="1" applyAlignment="1">
      <alignment vertical="center"/>
    </xf>
    <xf numFmtId="0" fontId="23" fillId="2" borderId="0" xfId="0" applyFont="1" applyFill="1" applyAlignment="1">
      <alignment vertical="center"/>
    </xf>
    <xf numFmtId="0" fontId="5" fillId="2" borderId="5" xfId="0" applyNumberFormat="1" applyFont="1" applyFill="1" applyBorder="1" applyAlignment="1" applyProtection="1">
      <alignment horizontal="center" vertical="center" wrapText="1"/>
      <protection locked="0"/>
    </xf>
    <xf numFmtId="0" fontId="14" fillId="2" borderId="1" xfId="0" applyNumberFormat="1" applyFont="1" applyFill="1" applyBorder="1" applyAlignment="1" applyProtection="1">
      <alignment vertical="center" wrapText="1"/>
      <protection locked="0"/>
    </xf>
    <xf numFmtId="0" fontId="4" fillId="2" borderId="0" xfId="38" applyFont="1" applyFill="1" applyAlignment="1">
      <alignment vertical="center"/>
    </xf>
    <xf numFmtId="49" fontId="7" fillId="2" borderId="0" xfId="38" applyNumberFormat="1" applyFont="1" applyFill="1" applyAlignment="1" applyProtection="1">
      <alignment horizontal="centerContinuous"/>
      <protection locked="0"/>
    </xf>
    <xf numFmtId="0" fontId="17" fillId="2" borderId="0" xfId="38" applyFont="1" applyFill="1" applyAlignment="1">
      <alignment horizontal="centerContinuous" vertical="center"/>
    </xf>
    <xf numFmtId="0" fontId="9" fillId="2" borderId="0" xfId="38" applyFont="1" applyFill="1" applyAlignment="1">
      <alignment horizontal="centerContinuous" vertical="center"/>
    </xf>
    <xf numFmtId="0" fontId="4" fillId="2" borderId="0" xfId="38" applyFont="1" applyFill="1" applyAlignment="1">
      <alignment horizontal="centerContinuous" vertical="center"/>
    </xf>
    <xf numFmtId="0" fontId="7" fillId="2" borderId="0" xfId="38" applyFont="1" applyFill="1" applyAlignment="1">
      <alignment horizontal="centerContinuous" vertical="center"/>
    </xf>
    <xf numFmtId="0" fontId="23" fillId="2" borderId="0" xfId="38" applyFont="1" applyFill="1" applyAlignment="1">
      <alignment horizontal="centerContinuous" vertical="center"/>
    </xf>
    <xf numFmtId="0" fontId="32" fillId="2" borderId="0" xfId="38" applyFont="1" applyFill="1" applyAlignment="1">
      <alignment vertical="center"/>
    </xf>
    <xf numFmtId="0" fontId="5" fillId="2" borderId="0" xfId="38" applyFont="1" applyFill="1" applyAlignment="1">
      <alignment vertical="center"/>
    </xf>
    <xf numFmtId="0" fontId="9" fillId="2" borderId="0" xfId="38" applyFont="1" applyFill="1" applyAlignment="1">
      <alignment vertical="center"/>
    </xf>
    <xf numFmtId="0" fontId="10" fillId="2" borderId="0" xfId="38" applyFont="1" applyFill="1" applyAlignment="1">
      <alignment vertical="center"/>
    </xf>
    <xf numFmtId="0" fontId="7" fillId="2" borderId="0" xfId="38" applyFont="1" applyFill="1" applyAlignment="1">
      <alignment vertical="center"/>
    </xf>
    <xf numFmtId="2" fontId="9" fillId="2" borderId="0" xfId="38" applyNumberFormat="1" applyFont="1" applyFill="1" applyAlignment="1">
      <alignment horizontal="right" vertical="center"/>
    </xf>
    <xf numFmtId="0" fontId="11" fillId="2" borderId="1" xfId="38" applyFont="1" applyFill="1" applyBorder="1" applyAlignment="1">
      <alignment horizontal="center" vertical="center"/>
    </xf>
    <xf numFmtId="0" fontId="11" fillId="2" borderId="5" xfId="38" applyFont="1" applyFill="1" applyBorder="1" applyAlignment="1">
      <alignment vertical="center"/>
    </xf>
    <xf numFmtId="0" fontId="11" fillId="2" borderId="5" xfId="38" applyFont="1" applyFill="1" applyBorder="1" applyAlignment="1">
      <alignment horizontal="left" vertical="center"/>
    </xf>
    <xf numFmtId="14" fontId="11" fillId="2" borderId="5" xfId="38" applyNumberFormat="1" applyFont="1" applyFill="1" applyBorder="1" applyAlignment="1">
      <alignment vertical="center"/>
    </xf>
    <xf numFmtId="0" fontId="11" fillId="2" borderId="1" xfId="38" applyFont="1" applyFill="1" applyBorder="1" applyAlignment="1">
      <alignment vertical="center"/>
    </xf>
    <xf numFmtId="0" fontId="24" fillId="2" borderId="5" xfId="38" applyFont="1" applyFill="1" applyBorder="1" applyAlignment="1">
      <alignment horizontal="center" vertical="center"/>
    </xf>
    <xf numFmtId="0" fontId="24" fillId="2" borderId="1" xfId="38" applyFont="1" applyFill="1" applyBorder="1" applyAlignment="1">
      <alignment horizontal="left" vertical="center"/>
    </xf>
    <xf numFmtId="0" fontId="24" fillId="2" borderId="5" xfId="38" applyFont="1" applyFill="1" applyBorder="1" applyAlignment="1">
      <alignment horizontal="left" vertical="center"/>
    </xf>
    <xf numFmtId="0" fontId="11" fillId="2" borderId="5" xfId="38" applyFont="1" applyFill="1" applyBorder="1" applyAlignment="1">
      <alignment horizontal="center" vertical="center"/>
    </xf>
    <xf numFmtId="0" fontId="11" fillId="2" borderId="0" xfId="38" applyFont="1" applyFill="1" applyAlignment="1">
      <alignment vertical="center"/>
    </xf>
    <xf numFmtId="0" fontId="11" fillId="2" borderId="6" xfId="38" applyFont="1" applyFill="1" applyBorder="1" applyAlignment="1">
      <alignment vertical="center"/>
    </xf>
    <xf numFmtId="0" fontId="12" fillId="2" borderId="5" xfId="38" applyFont="1" applyFill="1" applyBorder="1" applyAlignment="1">
      <alignment horizontal="center" vertical="center"/>
    </xf>
    <xf numFmtId="0" fontId="11" fillId="2" borderId="7" xfId="38" applyFont="1" applyFill="1" applyBorder="1" applyAlignment="1">
      <alignment vertical="center"/>
    </xf>
    <xf numFmtId="14" fontId="11" fillId="2" borderId="1" xfId="38" applyNumberFormat="1" applyFont="1" applyFill="1" applyBorder="1" applyAlignment="1">
      <alignment horizontal="center" vertical="center"/>
    </xf>
    <xf numFmtId="14" fontId="11" fillId="2" borderId="5" xfId="38" applyNumberFormat="1" applyFont="1" applyFill="1" applyBorder="1" applyAlignment="1">
      <alignment horizontal="center" vertical="center"/>
    </xf>
    <xf numFmtId="0" fontId="11" fillId="2" borderId="8" xfId="38" applyFont="1" applyFill="1" applyBorder="1" applyAlignment="1">
      <alignment horizontal="center" vertical="center"/>
    </xf>
    <xf numFmtId="0" fontId="11" fillId="2" borderId="0" xfId="38" applyFont="1" applyFill="1" applyAlignment="1">
      <alignment horizontal="center" vertical="center"/>
    </xf>
    <xf numFmtId="0" fontId="11" fillId="2" borderId="9" xfId="38" applyFont="1" applyFill="1" applyBorder="1" applyAlignment="1">
      <alignment horizontal="center" vertical="center"/>
    </xf>
    <xf numFmtId="0" fontId="11" fillId="2" borderId="6" xfId="38" applyFont="1" applyFill="1" applyBorder="1" applyAlignment="1">
      <alignment horizontal="center" vertical="center"/>
    </xf>
    <xf numFmtId="14" fontId="11" fillId="2" borderId="6" xfId="38" applyNumberFormat="1" applyFont="1" applyFill="1" applyBorder="1" applyAlignment="1">
      <alignment horizontal="center" vertical="center"/>
    </xf>
    <xf numFmtId="0" fontId="11" fillId="2" borderId="0" xfId="38" applyFont="1" applyFill="1" applyBorder="1" applyAlignment="1">
      <alignment horizontal="center" vertical="center"/>
    </xf>
    <xf numFmtId="0" fontId="11" fillId="2" borderId="10" xfId="38" applyFont="1" applyFill="1" applyBorder="1" applyAlignment="1">
      <alignment horizontal="center" vertical="center"/>
    </xf>
    <xf numFmtId="0" fontId="11" fillId="2" borderId="11" xfId="38" applyFont="1" applyFill="1" applyBorder="1" applyAlignment="1">
      <alignment horizontal="center" vertical="center"/>
    </xf>
    <xf numFmtId="0" fontId="11" fillId="2" borderId="12" xfId="38" applyFont="1" applyFill="1" applyBorder="1" applyAlignment="1">
      <alignment vertical="center"/>
    </xf>
    <xf numFmtId="14" fontId="11" fillId="2" borderId="10" xfId="38" applyNumberFormat="1" applyFont="1" applyFill="1" applyBorder="1" applyAlignment="1">
      <alignment horizontal="center" vertical="center"/>
    </xf>
    <xf numFmtId="0" fontId="11" fillId="2" borderId="0" xfId="38" applyFont="1" applyFill="1" applyBorder="1" applyAlignment="1" applyProtection="1">
      <alignment horizontal="center" vertical="center"/>
      <protection locked="0"/>
    </xf>
    <xf numFmtId="49" fontId="5" fillId="2" borderId="8" xfId="38" applyNumberFormat="1" applyFont="1" applyFill="1" applyBorder="1" applyAlignment="1" applyProtection="1">
      <alignment horizontal="center" vertical="center" wrapText="1"/>
      <protection locked="0"/>
    </xf>
    <xf numFmtId="0" fontId="14" fillId="2" borderId="6" xfId="38" applyFont="1" applyFill="1" applyBorder="1" applyAlignment="1" applyProtection="1">
      <alignment vertical="center" wrapText="1"/>
      <protection locked="0"/>
    </xf>
    <xf numFmtId="3" fontId="12" fillId="2" borderId="0" xfId="38" applyNumberFormat="1" applyFont="1" applyFill="1" applyAlignment="1">
      <alignment vertical="center"/>
    </xf>
    <xf numFmtId="178" fontId="12" fillId="2" borderId="0" xfId="38" applyNumberFormat="1" applyFont="1" applyFill="1" applyBorder="1" applyAlignment="1" applyProtection="1">
      <alignment vertical="center"/>
      <protection locked="0"/>
    </xf>
    <xf numFmtId="49" fontId="5" fillId="2" borderId="0" xfId="38" applyNumberFormat="1" applyFont="1" applyFill="1" applyAlignment="1" applyProtection="1">
      <alignment horizontal="center" vertical="center" wrapText="1"/>
      <protection locked="0"/>
    </xf>
    <xf numFmtId="0" fontId="16" fillId="2" borderId="0" xfId="38" applyFont="1" applyFill="1" applyAlignment="1">
      <alignment vertical="center"/>
    </xf>
    <xf numFmtId="0" fontId="12" fillId="2" borderId="0" xfId="38" applyFont="1" applyFill="1" applyBorder="1" applyAlignment="1" applyProtection="1">
      <alignment horizontal="center" vertical="center"/>
      <protection locked="0"/>
    </xf>
    <xf numFmtId="0" fontId="5" fillId="2" borderId="13" xfId="38" applyNumberFormat="1" applyFont="1" applyFill="1" applyBorder="1" applyAlignment="1" applyProtection="1">
      <alignment horizontal="center" vertical="center" wrapText="1"/>
      <protection locked="0"/>
    </xf>
    <xf numFmtId="0" fontId="5" fillId="2" borderId="0" xfId="38" applyNumberFormat="1" applyFont="1" applyFill="1" applyAlignment="1" applyProtection="1">
      <alignment horizontal="center" vertical="center" wrapText="1"/>
      <protection locked="0"/>
    </xf>
    <xf numFmtId="0" fontId="15" fillId="2" borderId="0" xfId="38" applyFont="1" applyFill="1" applyAlignment="1">
      <alignment vertical="center"/>
    </xf>
    <xf numFmtId="0" fontId="14" fillId="2" borderId="6" xfId="38" applyNumberFormat="1" applyFont="1" applyFill="1" applyBorder="1" applyAlignment="1" applyProtection="1">
      <alignment vertical="center" wrapText="1"/>
      <protection locked="0"/>
    </xf>
    <xf numFmtId="0" fontId="5" fillId="2" borderId="14" xfId="38" applyNumberFormat="1" applyFont="1" applyFill="1" applyBorder="1" applyAlignment="1" applyProtection="1">
      <alignment horizontal="center" vertical="center" wrapText="1"/>
      <protection locked="0"/>
    </xf>
    <xf numFmtId="0" fontId="14" fillId="2" borderId="10" xfId="38" applyNumberFormat="1" applyFont="1" applyFill="1" applyBorder="1" applyAlignment="1" applyProtection="1">
      <alignment vertical="center" wrapText="1"/>
      <protection locked="0"/>
    </xf>
    <xf numFmtId="3" fontId="12" fillId="2" borderId="0" xfId="38" applyNumberFormat="1" applyFont="1" applyFill="1" applyBorder="1" applyAlignment="1" applyProtection="1">
      <alignment vertical="center"/>
      <protection locked="0"/>
    </xf>
    <xf numFmtId="178" fontId="12" fillId="2" borderId="11" xfId="38" applyNumberFormat="1" applyFont="1" applyFill="1" applyBorder="1" applyAlignment="1" applyProtection="1">
      <alignment vertical="center"/>
      <protection locked="0"/>
    </xf>
    <xf numFmtId="0" fontId="12" fillId="2" borderId="1" xfId="38" applyFont="1" applyFill="1" applyBorder="1" applyAlignment="1" applyProtection="1">
      <alignment horizontal="center" vertical="center"/>
      <protection locked="0"/>
    </xf>
    <xf numFmtId="0" fontId="5" fillId="2" borderId="8" xfId="38" applyNumberFormat="1" applyFont="1" applyFill="1" applyBorder="1" applyAlignment="1" applyProtection="1">
      <alignment horizontal="center" vertical="center" wrapText="1"/>
      <protection locked="0"/>
    </xf>
    <xf numFmtId="3" fontId="12" fillId="2" borderId="5" xfId="38" applyNumberFormat="1" applyFont="1" applyFill="1" applyBorder="1" applyAlignment="1" applyProtection="1">
      <alignment vertical="center"/>
      <protection locked="0"/>
    </xf>
    <xf numFmtId="0" fontId="12" fillId="2" borderId="6" xfId="38" applyFont="1" applyFill="1" applyBorder="1" applyAlignment="1" applyProtection="1">
      <alignment horizontal="center" vertical="center"/>
      <protection locked="0"/>
    </xf>
    <xf numFmtId="0" fontId="12" fillId="2" borderId="10" xfId="38" applyFont="1" applyFill="1" applyBorder="1" applyAlignment="1" applyProtection="1">
      <alignment horizontal="center" vertical="center"/>
      <protection locked="0"/>
    </xf>
    <xf numFmtId="0" fontId="14" fillId="2" borderId="10" xfId="38" applyFont="1" applyFill="1" applyBorder="1" applyAlignment="1" applyProtection="1">
      <alignment vertical="center" wrapText="1"/>
      <protection locked="0"/>
    </xf>
    <xf numFmtId="3" fontId="12" fillId="2" borderId="14" xfId="38" applyNumberFormat="1" applyFont="1" applyFill="1" applyBorder="1" applyAlignment="1">
      <alignment vertical="center"/>
    </xf>
    <xf numFmtId="3" fontId="12" fillId="2" borderId="11" xfId="38" applyNumberFormat="1" applyFont="1" applyFill="1" applyBorder="1" applyAlignment="1">
      <alignment vertical="center"/>
    </xf>
    <xf numFmtId="0" fontId="15" fillId="2" borderId="0" xfId="38" applyFont="1" applyFill="1" applyBorder="1" applyAlignment="1">
      <alignment vertical="center"/>
    </xf>
    <xf numFmtId="0" fontId="19" fillId="2" borderId="0" xfId="38" applyFont="1" applyFill="1" applyAlignment="1">
      <alignment vertical="center"/>
    </xf>
    <xf numFmtId="0" fontId="17" fillId="2" borderId="0" xfId="38" applyFont="1" applyFill="1" applyAlignment="1">
      <alignment vertical="center"/>
    </xf>
    <xf numFmtId="178" fontId="12" fillId="2" borderId="5" xfId="38" applyNumberFormat="1" applyFont="1" applyFill="1" applyBorder="1" applyAlignment="1" applyProtection="1">
      <alignment vertical="center"/>
      <protection locked="0"/>
    </xf>
    <xf numFmtId="0" fontId="5" fillId="2" borderId="13" xfId="0" applyNumberFormat="1" applyFont="1" applyFill="1" applyBorder="1" applyAlignment="1" applyProtection="1">
      <alignment horizontal="center" vertical="center" wrapText="1"/>
      <protection locked="0"/>
    </xf>
    <xf numFmtId="176" fontId="15" fillId="2" borderId="10" xfId="0" applyNumberFormat="1" applyFont="1" applyFill="1" applyBorder="1" applyAlignment="1" applyProtection="1">
      <alignment vertical="center"/>
      <protection locked="0"/>
    </xf>
    <xf numFmtId="3" fontId="12" fillId="2" borderId="11" xfId="0" applyNumberFormat="1" applyFont="1" applyFill="1" applyBorder="1" applyAlignment="1" applyProtection="1">
      <alignment vertical="center"/>
      <protection locked="0"/>
    </xf>
    <xf numFmtId="0" fontId="5" fillId="2" borderId="11" xfId="0" applyNumberFormat="1" applyFont="1" applyFill="1" applyBorder="1" applyAlignment="1" applyProtection="1">
      <alignment horizontal="center" vertical="center" wrapText="1"/>
      <protection locked="0"/>
    </xf>
    <xf numFmtId="49" fontId="13" fillId="2" borderId="13" xfId="0" quotePrefix="1" applyNumberFormat="1" applyFont="1" applyFill="1" applyBorder="1" applyAlignment="1" applyProtection="1">
      <alignment horizontal="center" vertical="center" wrapText="1"/>
      <protection locked="0"/>
    </xf>
    <xf numFmtId="0" fontId="12" fillId="2" borderId="5" xfId="38" applyFont="1" applyFill="1" applyBorder="1" applyAlignment="1" applyProtection="1">
      <alignment horizontal="center" vertical="center"/>
      <protection locked="0"/>
    </xf>
    <xf numFmtId="0" fontId="12" fillId="2" borderId="11" xfId="38" applyFont="1" applyFill="1" applyBorder="1" applyAlignment="1" applyProtection="1">
      <alignment horizontal="center" vertical="center"/>
      <protection locked="0"/>
    </xf>
    <xf numFmtId="3" fontId="12" fillId="2" borderId="11" xfId="38" applyNumberFormat="1" applyFont="1" applyFill="1" applyBorder="1" applyAlignment="1" applyProtection="1">
      <alignment vertical="center"/>
      <protection locked="0"/>
    </xf>
    <xf numFmtId="176" fontId="12" fillId="2" borderId="6" xfId="38" applyNumberFormat="1" applyFont="1" applyFill="1" applyBorder="1" applyAlignment="1" applyProtection="1">
      <alignment vertical="center"/>
      <protection locked="0"/>
    </xf>
    <xf numFmtId="183" fontId="12" fillId="2" borderId="6" xfId="38" applyNumberFormat="1" applyFont="1" applyFill="1" applyBorder="1" applyAlignment="1" applyProtection="1">
      <alignment vertical="center"/>
      <protection locked="0"/>
    </xf>
    <xf numFmtId="183" fontId="12" fillId="2" borderId="10" xfId="38" applyNumberFormat="1" applyFont="1" applyFill="1" applyBorder="1" applyAlignment="1" applyProtection="1">
      <alignment vertical="center"/>
      <protection locked="0"/>
    </xf>
    <xf numFmtId="176" fontId="12" fillId="2" borderId="10" xfId="38" applyNumberFormat="1" applyFont="1" applyFill="1" applyBorder="1" applyAlignment="1" applyProtection="1">
      <alignment vertical="center"/>
      <protection locked="0"/>
    </xf>
    <xf numFmtId="0" fontId="5" fillId="2" borderId="13" xfId="38" applyFont="1" applyFill="1" applyBorder="1" applyAlignment="1">
      <alignment vertical="center"/>
    </xf>
    <xf numFmtId="185" fontId="7" fillId="2" borderId="0" xfId="38" applyNumberFormat="1" applyFont="1" applyFill="1" applyAlignment="1">
      <alignment vertical="center"/>
    </xf>
    <xf numFmtId="185" fontId="15" fillId="0" borderId="0" xfId="41" applyNumberFormat="1" applyFont="1" applyBorder="1"/>
    <xf numFmtId="185" fontId="15" fillId="3" borderId="0" xfId="41" applyNumberFormat="1" applyFont="1" applyFill="1" applyBorder="1"/>
    <xf numFmtId="185" fontId="15" fillId="4" borderId="0" xfId="41" applyNumberFormat="1" applyFont="1" applyFill="1" applyBorder="1"/>
    <xf numFmtId="3" fontId="12" fillId="2" borderId="14" xfId="0" applyNumberFormat="1" applyFont="1" applyFill="1" applyBorder="1" applyAlignment="1" applyProtection="1">
      <alignment vertical="center"/>
      <protection locked="0"/>
    </xf>
    <xf numFmtId="176" fontId="12" fillId="2" borderId="6" xfId="0" applyNumberFormat="1" applyFont="1" applyFill="1" applyBorder="1" applyAlignment="1" applyProtection="1">
      <alignment vertical="center"/>
      <protection locked="0"/>
    </xf>
    <xf numFmtId="176" fontId="12" fillId="2" borderId="10" xfId="0" applyNumberFormat="1" applyFont="1" applyFill="1" applyBorder="1" applyAlignment="1" applyProtection="1">
      <alignment vertical="center"/>
      <protection locked="0"/>
    </xf>
    <xf numFmtId="0" fontId="11" fillId="2" borderId="5" xfId="0" applyFont="1" applyFill="1" applyBorder="1" applyAlignment="1">
      <alignment horizontal="center" vertical="center"/>
    </xf>
    <xf numFmtId="14" fontId="11" fillId="2" borderId="7" xfId="0" applyNumberFormat="1" applyFont="1" applyFill="1" applyBorder="1" applyAlignment="1">
      <alignment horizontal="center" vertical="center"/>
    </xf>
    <xf numFmtId="49" fontId="25" fillId="2" borderId="0" xfId="0" applyNumberFormat="1" applyFont="1" applyFill="1" applyAlignment="1" applyProtection="1">
      <alignment horizontal="center" vertical="center" wrapText="1"/>
      <protection locked="0"/>
    </xf>
    <xf numFmtId="176" fontId="12" fillId="2" borderId="0" xfId="0" applyNumberFormat="1" applyFont="1" applyFill="1" applyBorder="1" applyAlignment="1" applyProtection="1">
      <alignment vertical="center"/>
      <protection locked="0"/>
    </xf>
    <xf numFmtId="176" fontId="12" fillId="2" borderId="0" xfId="0" applyNumberFormat="1" applyFont="1" applyFill="1" applyAlignment="1" applyProtection="1">
      <alignment vertical="center"/>
      <protection locked="0"/>
    </xf>
    <xf numFmtId="0" fontId="0" fillId="2" borderId="0" xfId="0" applyFont="1" applyFill="1" applyAlignment="1">
      <alignment horizontal="center" vertical="center"/>
    </xf>
    <xf numFmtId="0" fontId="25" fillId="2" borderId="0" xfId="0" applyNumberFormat="1" applyFont="1" applyFill="1" applyAlignment="1" applyProtection="1">
      <alignment horizontal="center" vertical="center" wrapText="1"/>
      <protection locked="0"/>
    </xf>
    <xf numFmtId="0" fontId="25" fillId="2" borderId="5" xfId="0" applyNumberFormat="1" applyFont="1" applyFill="1" applyBorder="1" applyAlignment="1" applyProtection="1">
      <alignment horizontal="center" vertical="center" wrapText="1"/>
      <protection locked="0"/>
    </xf>
    <xf numFmtId="176" fontId="12" fillId="2" borderId="5" xfId="0" applyNumberFormat="1" applyFont="1" applyFill="1" applyBorder="1" applyAlignment="1" applyProtection="1">
      <alignment vertical="center"/>
      <protection locked="0"/>
    </xf>
    <xf numFmtId="176" fontId="12" fillId="2" borderId="1" xfId="0" applyNumberFormat="1" applyFont="1" applyFill="1" applyBorder="1" applyAlignment="1" applyProtection="1">
      <alignment vertical="center"/>
      <protection locked="0"/>
    </xf>
    <xf numFmtId="49" fontId="25" fillId="2" borderId="14" xfId="0" quotePrefix="1" applyNumberFormat="1" applyFont="1" applyFill="1" applyBorder="1" applyAlignment="1" applyProtection="1">
      <alignment horizontal="center" vertical="center" wrapText="1"/>
      <protection locked="0"/>
    </xf>
    <xf numFmtId="176" fontId="12" fillId="2" borderId="11" xfId="0" applyNumberFormat="1" applyFont="1" applyFill="1" applyBorder="1" applyAlignment="1" applyProtection="1">
      <alignment vertical="center"/>
      <protection locked="0"/>
    </xf>
    <xf numFmtId="0" fontId="14" fillId="2" borderId="0" xfId="0" applyFont="1" applyFill="1" applyAlignment="1">
      <alignment vertical="center"/>
    </xf>
    <xf numFmtId="0" fontId="0" fillId="2" borderId="0" xfId="0" applyFont="1" applyFill="1" applyProtection="1">
      <alignment vertical="center"/>
      <protection locked="0"/>
    </xf>
    <xf numFmtId="14" fontId="11" fillId="2" borderId="9" xfId="0" applyNumberFormat="1" applyFont="1" applyFill="1" applyBorder="1" applyAlignment="1">
      <alignment vertical="center"/>
    </xf>
    <xf numFmtId="14" fontId="11" fillId="2" borderId="12" xfId="0" applyNumberFormat="1" applyFont="1" applyFill="1" applyBorder="1" applyAlignment="1">
      <alignment vertical="center"/>
    </xf>
    <xf numFmtId="0" fontId="2" fillId="2" borderId="0" xfId="0" applyFont="1" applyFill="1" applyAlignment="1">
      <alignment horizontal="center" vertical="center"/>
    </xf>
    <xf numFmtId="0" fontId="7" fillId="2" borderId="0" xfId="0" applyFont="1" applyFill="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5" xfId="0" applyFont="1" applyFill="1" applyBorder="1" applyAlignment="1">
      <alignment horizontal="center" vertical="center"/>
    </xf>
    <xf numFmtId="0" fontId="11" fillId="2" borderId="4" xfId="0" applyFont="1" applyFill="1" applyBorder="1" applyAlignment="1">
      <alignment horizontal="center" vertical="center"/>
    </xf>
    <xf numFmtId="0" fontId="2" fillId="2" borderId="0" xfId="0" applyFont="1" applyFill="1" applyAlignment="1" applyProtection="1">
      <alignment horizontal="center"/>
      <protection locked="0"/>
    </xf>
    <xf numFmtId="0" fontId="7" fillId="2" borderId="0" xfId="0" applyFont="1" applyFill="1" applyAlignment="1">
      <alignment horizontal="center"/>
    </xf>
    <xf numFmtId="0" fontId="2" fillId="2" borderId="0" xfId="38" applyFont="1" applyFill="1" applyAlignment="1">
      <alignment horizontal="center" vertical="center"/>
    </xf>
    <xf numFmtId="0" fontId="7" fillId="0" borderId="0" xfId="0" applyFont="1">
      <alignment vertical="center"/>
    </xf>
    <xf numFmtId="0" fontId="38" fillId="0" borderId="0" xfId="0" applyFont="1" applyBorder="1" applyAlignment="1">
      <alignment horizontal="left" vertical="center"/>
    </xf>
    <xf numFmtId="0" fontId="39" fillId="0" borderId="0" xfId="0" applyFont="1">
      <alignment vertical="center"/>
    </xf>
    <xf numFmtId="0" fontId="40" fillId="0" borderId="0" xfId="0" applyFont="1">
      <alignment vertical="center"/>
    </xf>
    <xf numFmtId="0" fontId="41" fillId="0" borderId="0" xfId="42" applyFont="1" applyFill="1" applyAlignment="1" applyProtection="1">
      <alignment vertical="center"/>
    </xf>
    <xf numFmtId="0" fontId="42" fillId="0" borderId="0" xfId="42" applyFont="1" applyFill="1" applyAlignment="1" applyProtection="1">
      <alignment vertical="center"/>
    </xf>
    <xf numFmtId="0" fontId="36" fillId="0" borderId="0" xfId="42" applyFill="1" applyAlignment="1" applyProtection="1">
      <alignment vertical="center"/>
    </xf>
  </cellXfs>
  <cellStyles count="43">
    <cellStyle name="Comma0" xfId="1"/>
    <cellStyle name="Currency [0]_~ME00001" xfId="2"/>
    <cellStyle name="Currency_~ME00001" xfId="3"/>
    <cellStyle name="Currency0" xfId="4"/>
    <cellStyle name="Date" xfId="5"/>
    <cellStyle name="Fixed" xfId="6"/>
    <cellStyle name="Heading" xfId="7"/>
    <cellStyle name="Heading 1" xfId="8"/>
    <cellStyle name="Heading 2" xfId="9"/>
    <cellStyle name="Normal_~ME00001" xfId="10"/>
    <cellStyle name="Percent_china.xls Chart 1" xfId="11"/>
    <cellStyle name="Stub" xfId="12"/>
    <cellStyle name="Top" xfId="13"/>
    <cellStyle name="Total" xfId="14"/>
    <cellStyle name="Totals" xfId="15"/>
    <cellStyle name="一般" xfId="0" builtinId="0"/>
    <cellStyle name="一般 10 2" xfId="16"/>
    <cellStyle name="一般 11 2" xfId="17"/>
    <cellStyle name="一般 12 2" xfId="18"/>
    <cellStyle name="一般 12 3" xfId="19"/>
    <cellStyle name="一般 13" xfId="20"/>
    <cellStyle name="一般 14" xfId="21"/>
    <cellStyle name="一般 15" xfId="39"/>
    <cellStyle name="一般 16" xfId="40"/>
    <cellStyle name="一般 2" xfId="22"/>
    <cellStyle name="一般 2 2" xfId="23"/>
    <cellStyle name="一般 2 2 2" xfId="24"/>
    <cellStyle name="一般 2_修正34" xfId="25"/>
    <cellStyle name="一般 3" xfId="26"/>
    <cellStyle name="一般 3 2" xfId="27"/>
    <cellStyle name="一般 3_99_死因統計統計表_新制行政區_(修正格式)_201108" xfId="28"/>
    <cellStyle name="一般 4" xfId="38"/>
    <cellStyle name="一般 4 2" xfId="29"/>
    <cellStyle name="一般 5 2" xfId="30"/>
    <cellStyle name="一般 6 2" xfId="31"/>
    <cellStyle name="一般 7 2" xfId="32"/>
    <cellStyle name="一般 8 2" xfId="33"/>
    <cellStyle name="一般 9 2" xfId="34"/>
    <cellStyle name="千分位 2 2" xfId="35"/>
    <cellStyle name="千分位 3" xfId="36"/>
    <cellStyle name="千分位[0] 2" xfId="41"/>
    <cellStyle name="貨幣[0]" xfId="37"/>
    <cellStyle name="超連結" xfId="4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04&#2418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錄"/>
      <sheetName val="表1"/>
      <sheetName val="表2 "/>
      <sheetName val="表3"/>
      <sheetName val="表4"/>
      <sheetName val="表5"/>
      <sheetName val="表6"/>
      <sheetName val="表7"/>
      <sheetName val="表8"/>
      <sheetName val="表9"/>
      <sheetName val="表10"/>
      <sheetName val="表11"/>
      <sheetName val="表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tabSelected="1" view="pageBreakPreview" zoomScaleNormal="100" zoomScaleSheetLayoutView="100" workbookViewId="0">
      <selection activeCell="A13" sqref="A13"/>
    </sheetView>
  </sheetViews>
  <sheetFormatPr defaultRowHeight="16.5"/>
  <cols>
    <col min="1" max="1" width="81.75" style="238" customWidth="1"/>
    <col min="2" max="2" width="54.25" customWidth="1"/>
    <col min="257" max="257" width="81.75" customWidth="1"/>
    <col min="258" max="258" width="54.25" customWidth="1"/>
    <col min="513" max="513" width="81.75" customWidth="1"/>
    <col min="514" max="514" width="54.25" customWidth="1"/>
    <col min="769" max="769" width="81.75" customWidth="1"/>
    <col min="770" max="770" width="54.25" customWidth="1"/>
    <col min="1025" max="1025" width="81.75" customWidth="1"/>
    <col min="1026" max="1026" width="54.25" customWidth="1"/>
    <col min="1281" max="1281" width="81.75" customWidth="1"/>
    <col min="1282" max="1282" width="54.25" customWidth="1"/>
    <col min="1537" max="1537" width="81.75" customWidth="1"/>
    <col min="1538" max="1538" width="54.25" customWidth="1"/>
    <col min="1793" max="1793" width="81.75" customWidth="1"/>
    <col min="1794" max="1794" width="54.25" customWidth="1"/>
    <col min="2049" max="2049" width="81.75" customWidth="1"/>
    <col min="2050" max="2050" width="54.25" customWidth="1"/>
    <col min="2305" max="2305" width="81.75" customWidth="1"/>
    <col min="2306" max="2306" width="54.25" customWidth="1"/>
    <col min="2561" max="2561" width="81.75" customWidth="1"/>
    <col min="2562" max="2562" width="54.25" customWidth="1"/>
    <col min="2817" max="2817" width="81.75" customWidth="1"/>
    <col min="2818" max="2818" width="54.25" customWidth="1"/>
    <col min="3073" max="3073" width="81.75" customWidth="1"/>
    <col min="3074" max="3074" width="54.25" customWidth="1"/>
    <col min="3329" max="3329" width="81.75" customWidth="1"/>
    <col min="3330" max="3330" width="54.25" customWidth="1"/>
    <col min="3585" max="3585" width="81.75" customWidth="1"/>
    <col min="3586" max="3586" width="54.25" customWidth="1"/>
    <col min="3841" max="3841" width="81.75" customWidth="1"/>
    <col min="3842" max="3842" width="54.25" customWidth="1"/>
    <col min="4097" max="4097" width="81.75" customWidth="1"/>
    <col min="4098" max="4098" width="54.25" customWidth="1"/>
    <col min="4353" max="4353" width="81.75" customWidth="1"/>
    <col min="4354" max="4354" width="54.25" customWidth="1"/>
    <col min="4609" max="4609" width="81.75" customWidth="1"/>
    <col min="4610" max="4610" width="54.25" customWidth="1"/>
    <col min="4865" max="4865" width="81.75" customWidth="1"/>
    <col min="4866" max="4866" width="54.25" customWidth="1"/>
    <col min="5121" max="5121" width="81.75" customWidth="1"/>
    <col min="5122" max="5122" width="54.25" customWidth="1"/>
    <col min="5377" max="5377" width="81.75" customWidth="1"/>
    <col min="5378" max="5378" width="54.25" customWidth="1"/>
    <col min="5633" max="5633" width="81.75" customWidth="1"/>
    <col min="5634" max="5634" width="54.25" customWidth="1"/>
    <col min="5889" max="5889" width="81.75" customWidth="1"/>
    <col min="5890" max="5890" width="54.25" customWidth="1"/>
    <col min="6145" max="6145" width="81.75" customWidth="1"/>
    <col min="6146" max="6146" width="54.25" customWidth="1"/>
    <col min="6401" max="6401" width="81.75" customWidth="1"/>
    <col min="6402" max="6402" width="54.25" customWidth="1"/>
    <col min="6657" max="6657" width="81.75" customWidth="1"/>
    <col min="6658" max="6658" width="54.25" customWidth="1"/>
    <col min="6913" max="6913" width="81.75" customWidth="1"/>
    <col min="6914" max="6914" width="54.25" customWidth="1"/>
    <col min="7169" max="7169" width="81.75" customWidth="1"/>
    <col min="7170" max="7170" width="54.25" customWidth="1"/>
    <col min="7425" max="7425" width="81.75" customWidth="1"/>
    <col min="7426" max="7426" width="54.25" customWidth="1"/>
    <col min="7681" max="7681" width="81.75" customWidth="1"/>
    <col min="7682" max="7682" width="54.25" customWidth="1"/>
    <col min="7937" max="7937" width="81.75" customWidth="1"/>
    <col min="7938" max="7938" width="54.25" customWidth="1"/>
    <col min="8193" max="8193" width="81.75" customWidth="1"/>
    <col min="8194" max="8194" width="54.25" customWidth="1"/>
    <col min="8449" max="8449" width="81.75" customWidth="1"/>
    <col min="8450" max="8450" width="54.25" customWidth="1"/>
    <col min="8705" max="8705" width="81.75" customWidth="1"/>
    <col min="8706" max="8706" width="54.25" customWidth="1"/>
    <col min="8961" max="8961" width="81.75" customWidth="1"/>
    <col min="8962" max="8962" width="54.25" customWidth="1"/>
    <col min="9217" max="9217" width="81.75" customWidth="1"/>
    <col min="9218" max="9218" width="54.25" customWidth="1"/>
    <col min="9473" max="9473" width="81.75" customWidth="1"/>
    <col min="9474" max="9474" width="54.25" customWidth="1"/>
    <col min="9729" max="9729" width="81.75" customWidth="1"/>
    <col min="9730" max="9730" width="54.25" customWidth="1"/>
    <col min="9985" max="9985" width="81.75" customWidth="1"/>
    <col min="9986" max="9986" width="54.25" customWidth="1"/>
    <col min="10241" max="10241" width="81.75" customWidth="1"/>
    <col min="10242" max="10242" width="54.25" customWidth="1"/>
    <col min="10497" max="10497" width="81.75" customWidth="1"/>
    <col min="10498" max="10498" width="54.25" customWidth="1"/>
    <col min="10753" max="10753" width="81.75" customWidth="1"/>
    <col min="10754" max="10754" width="54.25" customWidth="1"/>
    <col min="11009" max="11009" width="81.75" customWidth="1"/>
    <col min="11010" max="11010" width="54.25" customWidth="1"/>
    <col min="11265" max="11265" width="81.75" customWidth="1"/>
    <col min="11266" max="11266" width="54.25" customWidth="1"/>
    <col min="11521" max="11521" width="81.75" customWidth="1"/>
    <col min="11522" max="11522" width="54.25" customWidth="1"/>
    <col min="11777" max="11777" width="81.75" customWidth="1"/>
    <col min="11778" max="11778" width="54.25" customWidth="1"/>
    <col min="12033" max="12033" width="81.75" customWidth="1"/>
    <col min="12034" max="12034" width="54.25" customWidth="1"/>
    <col min="12289" max="12289" width="81.75" customWidth="1"/>
    <col min="12290" max="12290" width="54.25" customWidth="1"/>
    <col min="12545" max="12545" width="81.75" customWidth="1"/>
    <col min="12546" max="12546" width="54.25" customWidth="1"/>
    <col min="12801" max="12801" width="81.75" customWidth="1"/>
    <col min="12802" max="12802" width="54.25" customWidth="1"/>
    <col min="13057" max="13057" width="81.75" customWidth="1"/>
    <col min="13058" max="13058" width="54.25" customWidth="1"/>
    <col min="13313" max="13313" width="81.75" customWidth="1"/>
    <col min="13314" max="13314" width="54.25" customWidth="1"/>
    <col min="13569" max="13569" width="81.75" customWidth="1"/>
    <col min="13570" max="13570" width="54.25" customWidth="1"/>
    <col min="13825" max="13825" width="81.75" customWidth="1"/>
    <col min="13826" max="13826" width="54.25" customWidth="1"/>
    <col min="14081" max="14081" width="81.75" customWidth="1"/>
    <col min="14082" max="14082" width="54.25" customWidth="1"/>
    <col min="14337" max="14337" width="81.75" customWidth="1"/>
    <col min="14338" max="14338" width="54.25" customWidth="1"/>
    <col min="14593" max="14593" width="81.75" customWidth="1"/>
    <col min="14594" max="14594" width="54.25" customWidth="1"/>
    <col min="14849" max="14849" width="81.75" customWidth="1"/>
    <col min="14850" max="14850" width="54.25" customWidth="1"/>
    <col min="15105" max="15105" width="81.75" customWidth="1"/>
    <col min="15106" max="15106" width="54.25" customWidth="1"/>
    <col min="15361" max="15361" width="81.75" customWidth="1"/>
    <col min="15362" max="15362" width="54.25" customWidth="1"/>
    <col min="15617" max="15617" width="81.75" customWidth="1"/>
    <col min="15618" max="15618" width="54.25" customWidth="1"/>
    <col min="15873" max="15873" width="81.75" customWidth="1"/>
    <col min="15874" max="15874" width="54.25" customWidth="1"/>
    <col min="16129" max="16129" width="81.75" customWidth="1"/>
    <col min="16130" max="16130" width="54.25" customWidth="1"/>
  </cols>
  <sheetData>
    <row r="1" spans="1:2" s="241" customFormat="1">
      <c r="A1" s="239" t="s">
        <v>369</v>
      </c>
      <c r="B1" s="240"/>
    </row>
    <row r="2" spans="1:2" s="241" customFormat="1">
      <c r="A2" s="242" t="s">
        <v>370</v>
      </c>
      <c r="B2" s="240"/>
    </row>
    <row r="3" spans="1:2" s="241" customFormat="1">
      <c r="A3" s="243" t="s">
        <v>371</v>
      </c>
      <c r="B3" s="240"/>
    </row>
    <row r="4" spans="1:2" s="241" customFormat="1">
      <c r="A4" s="242" t="s">
        <v>372</v>
      </c>
    </row>
    <row r="5" spans="1:2" s="241" customFormat="1">
      <c r="A5" s="242" t="s">
        <v>373</v>
      </c>
    </row>
    <row r="6" spans="1:2" s="241" customFormat="1">
      <c r="A6" s="242" t="s">
        <v>374</v>
      </c>
    </row>
    <row r="7" spans="1:2" s="241" customFormat="1">
      <c r="A7" s="242" t="s">
        <v>375</v>
      </c>
    </row>
    <row r="8" spans="1:2" s="241" customFormat="1">
      <c r="A8" s="242" t="s">
        <v>376</v>
      </c>
    </row>
    <row r="9" spans="1:2" s="241" customFormat="1">
      <c r="A9" s="243" t="s">
        <v>377</v>
      </c>
    </row>
    <row r="10" spans="1:2" s="241" customFormat="1">
      <c r="A10" s="244" t="s">
        <v>378</v>
      </c>
    </row>
    <row r="11" spans="1:2" s="241" customFormat="1">
      <c r="A11" s="244" t="s">
        <v>379</v>
      </c>
    </row>
    <row r="12" spans="1:2" s="241" customFormat="1">
      <c r="A12" s="244" t="s">
        <v>380</v>
      </c>
    </row>
    <row r="13" spans="1:2" s="241" customFormat="1">
      <c r="A13" s="244" t="s">
        <v>381</v>
      </c>
    </row>
  </sheetData>
  <phoneticPr fontId="3" type="noConversion"/>
  <hyperlinks>
    <hyperlink ref="A2" location="表1!Print_Area" display="表1.ICD-10全國主要死亡原因"/>
    <hyperlink ref="A3" location="'表2 '!Print_Area" display="表2   嬰兒主要死亡原因"/>
    <hyperlink ref="A4" location="表3!Print_Area" display="表3.ICD-10少年主要死亡原因"/>
    <hyperlink ref="A5" location="表4!Print_Area" display="表4.ICD-10青年主要死亡原因"/>
    <hyperlink ref="A6" location="表5!Print_Area" display="表5.ICD-10壯年人口主要死亡原因"/>
    <hyperlink ref="A8" location="表7!Print_Area" display="表7.ICD-10老年人口主要死亡原因"/>
    <hyperlink ref="A7" location="表6!Print_Area" display="表6.ICD-10中年人口主要死亡原因"/>
    <hyperlink ref="A9" location="表8!A1" display="表8   0-17歲兒童及少年主要死亡原因"/>
    <hyperlink ref="A10" location="表9!A1" display="表9      0-11歲兒童主要死亡原因"/>
    <hyperlink ref="A12" location="表11!A1" display="表11    6-11歲兒童主要死亡原因"/>
    <hyperlink ref="A13" location="表12!A1" display="表12    12-17歲少年主要死亡原因"/>
    <hyperlink ref="A11" location="表10!A1" display="表9      1-5歲兒童主要死亡原因"/>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0"/>
  <sheetViews>
    <sheetView showZeros="0" view="pageBreakPreview" zoomScaleNormal="90" zoomScaleSheetLayoutView="100" workbookViewId="0">
      <selection sqref="A1:P26"/>
    </sheetView>
  </sheetViews>
  <sheetFormatPr defaultRowHeight="16.5"/>
  <cols>
    <col min="1" max="1" width="3.375" style="12" customWidth="1"/>
    <col min="2" max="2" width="10.625" style="13" customWidth="1"/>
    <col min="3" max="3" width="18.125" style="14" customWidth="1"/>
    <col min="4" max="4" width="7.5" style="12" customWidth="1"/>
    <col min="5" max="5" width="6.25" style="12" customWidth="1"/>
    <col min="6" max="6" width="7.75" style="12" customWidth="1"/>
    <col min="7" max="7" width="10.625" style="15" customWidth="1"/>
    <col min="8" max="8" width="18.75" style="11" customWidth="1"/>
    <col min="9" max="9" width="6.75" style="12" customWidth="1"/>
    <col min="10" max="10" width="6.25" style="12" customWidth="1"/>
    <col min="11" max="11" width="8.125" style="12" customWidth="1"/>
    <col min="12" max="12" width="10.625" style="15" customWidth="1"/>
    <col min="13" max="13" width="18.75" style="11" customWidth="1"/>
    <col min="14" max="14" width="6.75" style="12" customWidth="1"/>
    <col min="15" max="15" width="6.125" style="12" customWidth="1"/>
    <col min="16" max="16" width="7.75" style="12" customWidth="1"/>
    <col min="17" max="253" width="9" style="68"/>
    <col min="254" max="254" width="3.375" style="68" customWidth="1"/>
    <col min="255" max="255" width="10.625" style="68" customWidth="1"/>
    <col min="256" max="256" width="18.125" style="68" customWidth="1"/>
    <col min="257" max="257" width="7.5" style="68" customWidth="1"/>
    <col min="258" max="258" width="6.25" style="68" customWidth="1"/>
    <col min="259" max="259" width="6" style="68" customWidth="1"/>
    <col min="260" max="260" width="7.75" style="68" customWidth="1"/>
    <col min="261" max="261" width="10.625" style="68" customWidth="1"/>
    <col min="262" max="262" width="18.75" style="68" customWidth="1"/>
    <col min="263" max="263" width="6.75" style="68" customWidth="1"/>
    <col min="264" max="265" width="6.25" style="68" customWidth="1"/>
    <col min="266" max="266" width="8.125" style="68" customWidth="1"/>
    <col min="267" max="267" width="10.625" style="68" customWidth="1"/>
    <col min="268" max="268" width="18.75" style="68" customWidth="1"/>
    <col min="269" max="269" width="6.75" style="68" customWidth="1"/>
    <col min="270" max="270" width="6.125" style="68" customWidth="1"/>
    <col min="271" max="271" width="5.875" style="68" customWidth="1"/>
    <col min="272" max="272" width="7.75" style="68" customWidth="1"/>
    <col min="273" max="509" width="9" style="68"/>
    <col min="510" max="510" width="3.375" style="68" customWidth="1"/>
    <col min="511" max="511" width="10.625" style="68" customWidth="1"/>
    <col min="512" max="512" width="18.125" style="68" customWidth="1"/>
    <col min="513" max="513" width="7.5" style="68" customWidth="1"/>
    <col min="514" max="514" width="6.25" style="68" customWidth="1"/>
    <col min="515" max="515" width="6" style="68" customWidth="1"/>
    <col min="516" max="516" width="7.75" style="68" customWidth="1"/>
    <col min="517" max="517" width="10.625" style="68" customWidth="1"/>
    <col min="518" max="518" width="18.75" style="68" customWidth="1"/>
    <col min="519" max="519" width="6.75" style="68" customWidth="1"/>
    <col min="520" max="521" width="6.25" style="68" customWidth="1"/>
    <col min="522" max="522" width="8.125" style="68" customWidth="1"/>
    <col min="523" max="523" width="10.625" style="68" customWidth="1"/>
    <col min="524" max="524" width="18.75" style="68" customWidth="1"/>
    <col min="525" max="525" width="6.75" style="68" customWidth="1"/>
    <col min="526" max="526" width="6.125" style="68" customWidth="1"/>
    <col min="527" max="527" width="5.875" style="68" customWidth="1"/>
    <col min="528" max="528" width="7.75" style="68" customWidth="1"/>
    <col min="529" max="765" width="9" style="68"/>
    <col min="766" max="766" width="3.375" style="68" customWidth="1"/>
    <col min="767" max="767" width="10.625" style="68" customWidth="1"/>
    <col min="768" max="768" width="18.125" style="68" customWidth="1"/>
    <col min="769" max="769" width="7.5" style="68" customWidth="1"/>
    <col min="770" max="770" width="6.25" style="68" customWidth="1"/>
    <col min="771" max="771" width="6" style="68" customWidth="1"/>
    <col min="772" max="772" width="7.75" style="68" customWidth="1"/>
    <col min="773" max="773" width="10.625" style="68" customWidth="1"/>
    <col min="774" max="774" width="18.75" style="68" customWidth="1"/>
    <col min="775" max="775" width="6.75" style="68" customWidth="1"/>
    <col min="776" max="777" width="6.25" style="68" customWidth="1"/>
    <col min="778" max="778" width="8.125" style="68" customWidth="1"/>
    <col min="779" max="779" width="10.625" style="68" customWidth="1"/>
    <col min="780" max="780" width="18.75" style="68" customWidth="1"/>
    <col min="781" max="781" width="6.75" style="68" customWidth="1"/>
    <col min="782" max="782" width="6.125" style="68" customWidth="1"/>
    <col min="783" max="783" width="5.875" style="68" customWidth="1"/>
    <col min="784" max="784" width="7.75" style="68" customWidth="1"/>
    <col min="785" max="1021" width="9" style="68"/>
    <col min="1022" max="1022" width="3.375" style="68" customWidth="1"/>
    <col min="1023" max="1023" width="10.625" style="68" customWidth="1"/>
    <col min="1024" max="1024" width="18.125" style="68" customWidth="1"/>
    <col min="1025" max="1025" width="7.5" style="68" customWidth="1"/>
    <col min="1026" max="1026" width="6.25" style="68" customWidth="1"/>
    <col min="1027" max="1027" width="6" style="68" customWidth="1"/>
    <col min="1028" max="1028" width="7.75" style="68" customWidth="1"/>
    <col min="1029" max="1029" width="10.625" style="68" customWidth="1"/>
    <col min="1030" max="1030" width="18.75" style="68" customWidth="1"/>
    <col min="1031" max="1031" width="6.75" style="68" customWidth="1"/>
    <col min="1032" max="1033" width="6.25" style="68" customWidth="1"/>
    <col min="1034" max="1034" width="8.125" style="68" customWidth="1"/>
    <col min="1035" max="1035" width="10.625" style="68" customWidth="1"/>
    <col min="1036" max="1036" width="18.75" style="68" customWidth="1"/>
    <col min="1037" max="1037" width="6.75" style="68" customWidth="1"/>
    <col min="1038" max="1038" width="6.125" style="68" customWidth="1"/>
    <col min="1039" max="1039" width="5.875" style="68" customWidth="1"/>
    <col min="1040" max="1040" width="7.75" style="68" customWidth="1"/>
    <col min="1041" max="1277" width="9" style="68"/>
    <col min="1278" max="1278" width="3.375" style="68" customWidth="1"/>
    <col min="1279" max="1279" width="10.625" style="68" customWidth="1"/>
    <col min="1280" max="1280" width="18.125" style="68" customWidth="1"/>
    <col min="1281" max="1281" width="7.5" style="68" customWidth="1"/>
    <col min="1282" max="1282" width="6.25" style="68" customWidth="1"/>
    <col min="1283" max="1283" width="6" style="68" customWidth="1"/>
    <col min="1284" max="1284" width="7.75" style="68" customWidth="1"/>
    <col min="1285" max="1285" width="10.625" style="68" customWidth="1"/>
    <col min="1286" max="1286" width="18.75" style="68" customWidth="1"/>
    <col min="1287" max="1287" width="6.75" style="68" customWidth="1"/>
    <col min="1288" max="1289" width="6.25" style="68" customWidth="1"/>
    <col min="1290" max="1290" width="8.125" style="68" customWidth="1"/>
    <col min="1291" max="1291" width="10.625" style="68" customWidth="1"/>
    <col min="1292" max="1292" width="18.75" style="68" customWidth="1"/>
    <col min="1293" max="1293" width="6.75" style="68" customWidth="1"/>
    <col min="1294" max="1294" width="6.125" style="68" customWidth="1"/>
    <col min="1295" max="1295" width="5.875" style="68" customWidth="1"/>
    <col min="1296" max="1296" width="7.75" style="68" customWidth="1"/>
    <col min="1297" max="1533" width="9" style="68"/>
    <col min="1534" max="1534" width="3.375" style="68" customWidth="1"/>
    <col min="1535" max="1535" width="10.625" style="68" customWidth="1"/>
    <col min="1536" max="1536" width="18.125" style="68" customWidth="1"/>
    <col min="1537" max="1537" width="7.5" style="68" customWidth="1"/>
    <col min="1538" max="1538" width="6.25" style="68" customWidth="1"/>
    <col min="1539" max="1539" width="6" style="68" customWidth="1"/>
    <col min="1540" max="1540" width="7.75" style="68" customWidth="1"/>
    <col min="1541" max="1541" width="10.625" style="68" customWidth="1"/>
    <col min="1542" max="1542" width="18.75" style="68" customWidth="1"/>
    <col min="1543" max="1543" width="6.75" style="68" customWidth="1"/>
    <col min="1544" max="1545" width="6.25" style="68" customWidth="1"/>
    <col min="1546" max="1546" width="8.125" style="68" customWidth="1"/>
    <col min="1547" max="1547" width="10.625" style="68" customWidth="1"/>
    <col min="1548" max="1548" width="18.75" style="68" customWidth="1"/>
    <col min="1549" max="1549" width="6.75" style="68" customWidth="1"/>
    <col min="1550" max="1550" width="6.125" style="68" customWidth="1"/>
    <col min="1551" max="1551" width="5.875" style="68" customWidth="1"/>
    <col min="1552" max="1552" width="7.75" style="68" customWidth="1"/>
    <col min="1553" max="1789" width="9" style="68"/>
    <col min="1790" max="1790" width="3.375" style="68" customWidth="1"/>
    <col min="1791" max="1791" width="10.625" style="68" customWidth="1"/>
    <col min="1792" max="1792" width="18.125" style="68" customWidth="1"/>
    <col min="1793" max="1793" width="7.5" style="68" customWidth="1"/>
    <col min="1794" max="1794" width="6.25" style="68" customWidth="1"/>
    <col min="1795" max="1795" width="6" style="68" customWidth="1"/>
    <col min="1796" max="1796" width="7.75" style="68" customWidth="1"/>
    <col min="1797" max="1797" width="10.625" style="68" customWidth="1"/>
    <col min="1798" max="1798" width="18.75" style="68" customWidth="1"/>
    <col min="1799" max="1799" width="6.75" style="68" customWidth="1"/>
    <col min="1800" max="1801" width="6.25" style="68" customWidth="1"/>
    <col min="1802" max="1802" width="8.125" style="68" customWidth="1"/>
    <col min="1803" max="1803" width="10.625" style="68" customWidth="1"/>
    <col min="1804" max="1804" width="18.75" style="68" customWidth="1"/>
    <col min="1805" max="1805" width="6.75" style="68" customWidth="1"/>
    <col min="1806" max="1806" width="6.125" style="68" customWidth="1"/>
    <col min="1807" max="1807" width="5.875" style="68" customWidth="1"/>
    <col min="1808" max="1808" width="7.75" style="68" customWidth="1"/>
    <col min="1809" max="2045" width="9" style="68"/>
    <col min="2046" max="2046" width="3.375" style="68" customWidth="1"/>
    <col min="2047" max="2047" width="10.625" style="68" customWidth="1"/>
    <col min="2048" max="2048" width="18.125" style="68" customWidth="1"/>
    <col min="2049" max="2049" width="7.5" style="68" customWidth="1"/>
    <col min="2050" max="2050" width="6.25" style="68" customWidth="1"/>
    <col min="2051" max="2051" width="6" style="68" customWidth="1"/>
    <col min="2052" max="2052" width="7.75" style="68" customWidth="1"/>
    <col min="2053" max="2053" width="10.625" style="68" customWidth="1"/>
    <col min="2054" max="2054" width="18.75" style="68" customWidth="1"/>
    <col min="2055" max="2055" width="6.75" style="68" customWidth="1"/>
    <col min="2056" max="2057" width="6.25" style="68" customWidth="1"/>
    <col min="2058" max="2058" width="8.125" style="68" customWidth="1"/>
    <col min="2059" max="2059" width="10.625" style="68" customWidth="1"/>
    <col min="2060" max="2060" width="18.75" style="68" customWidth="1"/>
    <col min="2061" max="2061" width="6.75" style="68" customWidth="1"/>
    <col min="2062" max="2062" width="6.125" style="68" customWidth="1"/>
    <col min="2063" max="2063" width="5.875" style="68" customWidth="1"/>
    <col min="2064" max="2064" width="7.75" style="68" customWidth="1"/>
    <col min="2065" max="2301" width="9" style="68"/>
    <col min="2302" max="2302" width="3.375" style="68" customWidth="1"/>
    <col min="2303" max="2303" width="10.625" style="68" customWidth="1"/>
    <col min="2304" max="2304" width="18.125" style="68" customWidth="1"/>
    <col min="2305" max="2305" width="7.5" style="68" customWidth="1"/>
    <col min="2306" max="2306" width="6.25" style="68" customWidth="1"/>
    <col min="2307" max="2307" width="6" style="68" customWidth="1"/>
    <col min="2308" max="2308" width="7.75" style="68" customWidth="1"/>
    <col min="2309" max="2309" width="10.625" style="68" customWidth="1"/>
    <col min="2310" max="2310" width="18.75" style="68" customWidth="1"/>
    <col min="2311" max="2311" width="6.75" style="68" customWidth="1"/>
    <col min="2312" max="2313" width="6.25" style="68" customWidth="1"/>
    <col min="2314" max="2314" width="8.125" style="68" customWidth="1"/>
    <col min="2315" max="2315" width="10.625" style="68" customWidth="1"/>
    <col min="2316" max="2316" width="18.75" style="68" customWidth="1"/>
    <col min="2317" max="2317" width="6.75" style="68" customWidth="1"/>
    <col min="2318" max="2318" width="6.125" style="68" customWidth="1"/>
    <col min="2319" max="2319" width="5.875" style="68" customWidth="1"/>
    <col min="2320" max="2320" width="7.75" style="68" customWidth="1"/>
    <col min="2321" max="2557" width="9" style="68"/>
    <col min="2558" max="2558" width="3.375" style="68" customWidth="1"/>
    <col min="2559" max="2559" width="10.625" style="68" customWidth="1"/>
    <col min="2560" max="2560" width="18.125" style="68" customWidth="1"/>
    <col min="2561" max="2561" width="7.5" style="68" customWidth="1"/>
    <col min="2562" max="2562" width="6.25" style="68" customWidth="1"/>
    <col min="2563" max="2563" width="6" style="68" customWidth="1"/>
    <col min="2564" max="2564" width="7.75" style="68" customWidth="1"/>
    <col min="2565" max="2565" width="10.625" style="68" customWidth="1"/>
    <col min="2566" max="2566" width="18.75" style="68" customWidth="1"/>
    <col min="2567" max="2567" width="6.75" style="68" customWidth="1"/>
    <col min="2568" max="2569" width="6.25" style="68" customWidth="1"/>
    <col min="2570" max="2570" width="8.125" style="68" customWidth="1"/>
    <col min="2571" max="2571" width="10.625" style="68" customWidth="1"/>
    <col min="2572" max="2572" width="18.75" style="68" customWidth="1"/>
    <col min="2573" max="2573" width="6.75" style="68" customWidth="1"/>
    <col min="2574" max="2574" width="6.125" style="68" customWidth="1"/>
    <col min="2575" max="2575" width="5.875" style="68" customWidth="1"/>
    <col min="2576" max="2576" width="7.75" style="68" customWidth="1"/>
    <col min="2577" max="2813" width="9" style="68"/>
    <col min="2814" max="2814" width="3.375" style="68" customWidth="1"/>
    <col min="2815" max="2815" width="10.625" style="68" customWidth="1"/>
    <col min="2816" max="2816" width="18.125" style="68" customWidth="1"/>
    <col min="2817" max="2817" width="7.5" style="68" customWidth="1"/>
    <col min="2818" max="2818" width="6.25" style="68" customWidth="1"/>
    <col min="2819" max="2819" width="6" style="68" customWidth="1"/>
    <col min="2820" max="2820" width="7.75" style="68" customWidth="1"/>
    <col min="2821" max="2821" width="10.625" style="68" customWidth="1"/>
    <col min="2822" max="2822" width="18.75" style="68" customWidth="1"/>
    <col min="2823" max="2823" width="6.75" style="68" customWidth="1"/>
    <col min="2824" max="2825" width="6.25" style="68" customWidth="1"/>
    <col min="2826" max="2826" width="8.125" style="68" customWidth="1"/>
    <col min="2827" max="2827" width="10.625" style="68" customWidth="1"/>
    <col min="2828" max="2828" width="18.75" style="68" customWidth="1"/>
    <col min="2829" max="2829" width="6.75" style="68" customWidth="1"/>
    <col min="2830" max="2830" width="6.125" style="68" customWidth="1"/>
    <col min="2831" max="2831" width="5.875" style="68" customWidth="1"/>
    <col min="2832" max="2832" width="7.75" style="68" customWidth="1"/>
    <col min="2833" max="3069" width="9" style="68"/>
    <col min="3070" max="3070" width="3.375" style="68" customWidth="1"/>
    <col min="3071" max="3071" width="10.625" style="68" customWidth="1"/>
    <col min="3072" max="3072" width="18.125" style="68" customWidth="1"/>
    <col min="3073" max="3073" width="7.5" style="68" customWidth="1"/>
    <col min="3074" max="3074" width="6.25" style="68" customWidth="1"/>
    <col min="3075" max="3075" width="6" style="68" customWidth="1"/>
    <col min="3076" max="3076" width="7.75" style="68" customWidth="1"/>
    <col min="3077" max="3077" width="10.625" style="68" customWidth="1"/>
    <col min="3078" max="3078" width="18.75" style="68" customWidth="1"/>
    <col min="3079" max="3079" width="6.75" style="68" customWidth="1"/>
    <col min="3080" max="3081" width="6.25" style="68" customWidth="1"/>
    <col min="3082" max="3082" width="8.125" style="68" customWidth="1"/>
    <col min="3083" max="3083" width="10.625" style="68" customWidth="1"/>
    <col min="3084" max="3084" width="18.75" style="68" customWidth="1"/>
    <col min="3085" max="3085" width="6.75" style="68" customWidth="1"/>
    <col min="3086" max="3086" width="6.125" style="68" customWidth="1"/>
    <col min="3087" max="3087" width="5.875" style="68" customWidth="1"/>
    <col min="3088" max="3088" width="7.75" style="68" customWidth="1"/>
    <col min="3089" max="3325" width="9" style="68"/>
    <col min="3326" max="3326" width="3.375" style="68" customWidth="1"/>
    <col min="3327" max="3327" width="10.625" style="68" customWidth="1"/>
    <col min="3328" max="3328" width="18.125" style="68" customWidth="1"/>
    <col min="3329" max="3329" width="7.5" style="68" customWidth="1"/>
    <col min="3330" max="3330" width="6.25" style="68" customWidth="1"/>
    <col min="3331" max="3331" width="6" style="68" customWidth="1"/>
    <col min="3332" max="3332" width="7.75" style="68" customWidth="1"/>
    <col min="3333" max="3333" width="10.625" style="68" customWidth="1"/>
    <col min="3334" max="3334" width="18.75" style="68" customWidth="1"/>
    <col min="3335" max="3335" width="6.75" style="68" customWidth="1"/>
    <col min="3336" max="3337" width="6.25" style="68" customWidth="1"/>
    <col min="3338" max="3338" width="8.125" style="68" customWidth="1"/>
    <col min="3339" max="3339" width="10.625" style="68" customWidth="1"/>
    <col min="3340" max="3340" width="18.75" style="68" customWidth="1"/>
    <col min="3341" max="3341" width="6.75" style="68" customWidth="1"/>
    <col min="3342" max="3342" width="6.125" style="68" customWidth="1"/>
    <col min="3343" max="3343" width="5.875" style="68" customWidth="1"/>
    <col min="3344" max="3344" width="7.75" style="68" customWidth="1"/>
    <col min="3345" max="3581" width="9" style="68"/>
    <col min="3582" max="3582" width="3.375" style="68" customWidth="1"/>
    <col min="3583" max="3583" width="10.625" style="68" customWidth="1"/>
    <col min="3584" max="3584" width="18.125" style="68" customWidth="1"/>
    <col min="3585" max="3585" width="7.5" style="68" customWidth="1"/>
    <col min="3586" max="3586" width="6.25" style="68" customWidth="1"/>
    <col min="3587" max="3587" width="6" style="68" customWidth="1"/>
    <col min="3588" max="3588" width="7.75" style="68" customWidth="1"/>
    <col min="3589" max="3589" width="10.625" style="68" customWidth="1"/>
    <col min="3590" max="3590" width="18.75" style="68" customWidth="1"/>
    <col min="3591" max="3591" width="6.75" style="68" customWidth="1"/>
    <col min="3592" max="3593" width="6.25" style="68" customWidth="1"/>
    <col min="3594" max="3594" width="8.125" style="68" customWidth="1"/>
    <col min="3595" max="3595" width="10.625" style="68" customWidth="1"/>
    <col min="3596" max="3596" width="18.75" style="68" customWidth="1"/>
    <col min="3597" max="3597" width="6.75" style="68" customWidth="1"/>
    <col min="3598" max="3598" width="6.125" style="68" customWidth="1"/>
    <col min="3599" max="3599" width="5.875" style="68" customWidth="1"/>
    <col min="3600" max="3600" width="7.75" style="68" customWidth="1"/>
    <col min="3601" max="3837" width="9" style="68"/>
    <col min="3838" max="3838" width="3.375" style="68" customWidth="1"/>
    <col min="3839" max="3839" width="10.625" style="68" customWidth="1"/>
    <col min="3840" max="3840" width="18.125" style="68" customWidth="1"/>
    <col min="3841" max="3841" width="7.5" style="68" customWidth="1"/>
    <col min="3842" max="3842" width="6.25" style="68" customWidth="1"/>
    <col min="3843" max="3843" width="6" style="68" customWidth="1"/>
    <col min="3844" max="3844" width="7.75" style="68" customWidth="1"/>
    <col min="3845" max="3845" width="10.625" style="68" customWidth="1"/>
    <col min="3846" max="3846" width="18.75" style="68" customWidth="1"/>
    <col min="3847" max="3847" width="6.75" style="68" customWidth="1"/>
    <col min="3848" max="3849" width="6.25" style="68" customWidth="1"/>
    <col min="3850" max="3850" width="8.125" style="68" customWidth="1"/>
    <col min="3851" max="3851" width="10.625" style="68" customWidth="1"/>
    <col min="3852" max="3852" width="18.75" style="68" customWidth="1"/>
    <col min="3853" max="3853" width="6.75" style="68" customWidth="1"/>
    <col min="3854" max="3854" width="6.125" style="68" customWidth="1"/>
    <col min="3855" max="3855" width="5.875" style="68" customWidth="1"/>
    <col min="3856" max="3856" width="7.75" style="68" customWidth="1"/>
    <col min="3857" max="4093" width="9" style="68"/>
    <col min="4094" max="4094" width="3.375" style="68" customWidth="1"/>
    <col min="4095" max="4095" width="10.625" style="68" customWidth="1"/>
    <col min="4096" max="4096" width="18.125" style="68" customWidth="1"/>
    <col min="4097" max="4097" width="7.5" style="68" customWidth="1"/>
    <col min="4098" max="4098" width="6.25" style="68" customWidth="1"/>
    <col min="4099" max="4099" width="6" style="68" customWidth="1"/>
    <col min="4100" max="4100" width="7.75" style="68" customWidth="1"/>
    <col min="4101" max="4101" width="10.625" style="68" customWidth="1"/>
    <col min="4102" max="4102" width="18.75" style="68" customWidth="1"/>
    <col min="4103" max="4103" width="6.75" style="68" customWidth="1"/>
    <col min="4104" max="4105" width="6.25" style="68" customWidth="1"/>
    <col min="4106" max="4106" width="8.125" style="68" customWidth="1"/>
    <col min="4107" max="4107" width="10.625" style="68" customWidth="1"/>
    <col min="4108" max="4108" width="18.75" style="68" customWidth="1"/>
    <col min="4109" max="4109" width="6.75" style="68" customWidth="1"/>
    <col min="4110" max="4110" width="6.125" style="68" customWidth="1"/>
    <col min="4111" max="4111" width="5.875" style="68" customWidth="1"/>
    <col min="4112" max="4112" width="7.75" style="68" customWidth="1"/>
    <col min="4113" max="4349" width="9" style="68"/>
    <col min="4350" max="4350" width="3.375" style="68" customWidth="1"/>
    <col min="4351" max="4351" width="10.625" style="68" customWidth="1"/>
    <col min="4352" max="4352" width="18.125" style="68" customWidth="1"/>
    <col min="4353" max="4353" width="7.5" style="68" customWidth="1"/>
    <col min="4354" max="4354" width="6.25" style="68" customWidth="1"/>
    <col min="4355" max="4355" width="6" style="68" customWidth="1"/>
    <col min="4356" max="4356" width="7.75" style="68" customWidth="1"/>
    <col min="4357" max="4357" width="10.625" style="68" customWidth="1"/>
    <col min="4358" max="4358" width="18.75" style="68" customWidth="1"/>
    <col min="4359" max="4359" width="6.75" style="68" customWidth="1"/>
    <col min="4360" max="4361" width="6.25" style="68" customWidth="1"/>
    <col min="4362" max="4362" width="8.125" style="68" customWidth="1"/>
    <col min="4363" max="4363" width="10.625" style="68" customWidth="1"/>
    <col min="4364" max="4364" width="18.75" style="68" customWidth="1"/>
    <col min="4365" max="4365" width="6.75" style="68" customWidth="1"/>
    <col min="4366" max="4366" width="6.125" style="68" customWidth="1"/>
    <col min="4367" max="4367" width="5.875" style="68" customWidth="1"/>
    <col min="4368" max="4368" width="7.75" style="68" customWidth="1"/>
    <col min="4369" max="4605" width="9" style="68"/>
    <col min="4606" max="4606" width="3.375" style="68" customWidth="1"/>
    <col min="4607" max="4607" width="10.625" style="68" customWidth="1"/>
    <col min="4608" max="4608" width="18.125" style="68" customWidth="1"/>
    <col min="4609" max="4609" width="7.5" style="68" customWidth="1"/>
    <col min="4610" max="4610" width="6.25" style="68" customWidth="1"/>
    <col min="4611" max="4611" width="6" style="68" customWidth="1"/>
    <col min="4612" max="4612" width="7.75" style="68" customWidth="1"/>
    <col min="4613" max="4613" width="10.625" style="68" customWidth="1"/>
    <col min="4614" max="4614" width="18.75" style="68" customWidth="1"/>
    <col min="4615" max="4615" width="6.75" style="68" customWidth="1"/>
    <col min="4616" max="4617" width="6.25" style="68" customWidth="1"/>
    <col min="4618" max="4618" width="8.125" style="68" customWidth="1"/>
    <col min="4619" max="4619" width="10.625" style="68" customWidth="1"/>
    <col min="4620" max="4620" width="18.75" style="68" customWidth="1"/>
    <col min="4621" max="4621" width="6.75" style="68" customWidth="1"/>
    <col min="4622" max="4622" width="6.125" style="68" customWidth="1"/>
    <col min="4623" max="4623" width="5.875" style="68" customWidth="1"/>
    <col min="4624" max="4624" width="7.75" style="68" customWidth="1"/>
    <col min="4625" max="4861" width="9" style="68"/>
    <col min="4862" max="4862" width="3.375" style="68" customWidth="1"/>
    <col min="4863" max="4863" width="10.625" style="68" customWidth="1"/>
    <col min="4864" max="4864" width="18.125" style="68" customWidth="1"/>
    <col min="4865" max="4865" width="7.5" style="68" customWidth="1"/>
    <col min="4866" max="4866" width="6.25" style="68" customWidth="1"/>
    <col min="4867" max="4867" width="6" style="68" customWidth="1"/>
    <col min="4868" max="4868" width="7.75" style="68" customWidth="1"/>
    <col min="4869" max="4869" width="10.625" style="68" customWidth="1"/>
    <col min="4870" max="4870" width="18.75" style="68" customWidth="1"/>
    <col min="4871" max="4871" width="6.75" style="68" customWidth="1"/>
    <col min="4872" max="4873" width="6.25" style="68" customWidth="1"/>
    <col min="4874" max="4874" width="8.125" style="68" customWidth="1"/>
    <col min="4875" max="4875" width="10.625" style="68" customWidth="1"/>
    <col min="4876" max="4876" width="18.75" style="68" customWidth="1"/>
    <col min="4877" max="4877" width="6.75" style="68" customWidth="1"/>
    <col min="4878" max="4878" width="6.125" style="68" customWidth="1"/>
    <col min="4879" max="4879" width="5.875" style="68" customWidth="1"/>
    <col min="4880" max="4880" width="7.75" style="68" customWidth="1"/>
    <col min="4881" max="5117" width="9" style="68"/>
    <col min="5118" max="5118" width="3.375" style="68" customWidth="1"/>
    <col min="5119" max="5119" width="10.625" style="68" customWidth="1"/>
    <col min="5120" max="5120" width="18.125" style="68" customWidth="1"/>
    <col min="5121" max="5121" width="7.5" style="68" customWidth="1"/>
    <col min="5122" max="5122" width="6.25" style="68" customWidth="1"/>
    <col min="5123" max="5123" width="6" style="68" customWidth="1"/>
    <col min="5124" max="5124" width="7.75" style="68" customWidth="1"/>
    <col min="5125" max="5125" width="10.625" style="68" customWidth="1"/>
    <col min="5126" max="5126" width="18.75" style="68" customWidth="1"/>
    <col min="5127" max="5127" width="6.75" style="68" customWidth="1"/>
    <col min="5128" max="5129" width="6.25" style="68" customWidth="1"/>
    <col min="5130" max="5130" width="8.125" style="68" customWidth="1"/>
    <col min="5131" max="5131" width="10.625" style="68" customWidth="1"/>
    <col min="5132" max="5132" width="18.75" style="68" customWidth="1"/>
    <col min="5133" max="5133" width="6.75" style="68" customWidth="1"/>
    <col min="5134" max="5134" width="6.125" style="68" customWidth="1"/>
    <col min="5135" max="5135" width="5.875" style="68" customWidth="1"/>
    <col min="5136" max="5136" width="7.75" style="68" customWidth="1"/>
    <col min="5137" max="5373" width="9" style="68"/>
    <col min="5374" max="5374" width="3.375" style="68" customWidth="1"/>
    <col min="5375" max="5375" width="10.625" style="68" customWidth="1"/>
    <col min="5376" max="5376" width="18.125" style="68" customWidth="1"/>
    <col min="5377" max="5377" width="7.5" style="68" customWidth="1"/>
    <col min="5378" max="5378" width="6.25" style="68" customWidth="1"/>
    <col min="5379" max="5379" width="6" style="68" customWidth="1"/>
    <col min="5380" max="5380" width="7.75" style="68" customWidth="1"/>
    <col min="5381" max="5381" width="10.625" style="68" customWidth="1"/>
    <col min="5382" max="5382" width="18.75" style="68" customWidth="1"/>
    <col min="5383" max="5383" width="6.75" style="68" customWidth="1"/>
    <col min="5384" max="5385" width="6.25" style="68" customWidth="1"/>
    <col min="5386" max="5386" width="8.125" style="68" customWidth="1"/>
    <col min="5387" max="5387" width="10.625" style="68" customWidth="1"/>
    <col min="5388" max="5388" width="18.75" style="68" customWidth="1"/>
    <col min="5389" max="5389" width="6.75" style="68" customWidth="1"/>
    <col min="5390" max="5390" width="6.125" style="68" customWidth="1"/>
    <col min="5391" max="5391" width="5.875" style="68" customWidth="1"/>
    <col min="5392" max="5392" width="7.75" style="68" customWidth="1"/>
    <col min="5393" max="5629" width="9" style="68"/>
    <col min="5630" max="5630" width="3.375" style="68" customWidth="1"/>
    <col min="5631" max="5631" width="10.625" style="68" customWidth="1"/>
    <col min="5632" max="5632" width="18.125" style="68" customWidth="1"/>
    <col min="5633" max="5633" width="7.5" style="68" customWidth="1"/>
    <col min="5634" max="5634" width="6.25" style="68" customWidth="1"/>
    <col min="5635" max="5635" width="6" style="68" customWidth="1"/>
    <col min="5636" max="5636" width="7.75" style="68" customWidth="1"/>
    <col min="5637" max="5637" width="10.625" style="68" customWidth="1"/>
    <col min="5638" max="5638" width="18.75" style="68" customWidth="1"/>
    <col min="5639" max="5639" width="6.75" style="68" customWidth="1"/>
    <col min="5640" max="5641" width="6.25" style="68" customWidth="1"/>
    <col min="5642" max="5642" width="8.125" style="68" customWidth="1"/>
    <col min="5643" max="5643" width="10.625" style="68" customWidth="1"/>
    <col min="5644" max="5644" width="18.75" style="68" customWidth="1"/>
    <col min="5645" max="5645" width="6.75" style="68" customWidth="1"/>
    <col min="5646" max="5646" width="6.125" style="68" customWidth="1"/>
    <col min="5647" max="5647" width="5.875" style="68" customWidth="1"/>
    <col min="5648" max="5648" width="7.75" style="68" customWidth="1"/>
    <col min="5649" max="5885" width="9" style="68"/>
    <col min="5886" max="5886" width="3.375" style="68" customWidth="1"/>
    <col min="5887" max="5887" width="10.625" style="68" customWidth="1"/>
    <col min="5888" max="5888" width="18.125" style="68" customWidth="1"/>
    <col min="5889" max="5889" width="7.5" style="68" customWidth="1"/>
    <col min="5890" max="5890" width="6.25" style="68" customWidth="1"/>
    <col min="5891" max="5891" width="6" style="68" customWidth="1"/>
    <col min="5892" max="5892" width="7.75" style="68" customWidth="1"/>
    <col min="5893" max="5893" width="10.625" style="68" customWidth="1"/>
    <col min="5894" max="5894" width="18.75" style="68" customWidth="1"/>
    <col min="5895" max="5895" width="6.75" style="68" customWidth="1"/>
    <col min="5896" max="5897" width="6.25" style="68" customWidth="1"/>
    <col min="5898" max="5898" width="8.125" style="68" customWidth="1"/>
    <col min="5899" max="5899" width="10.625" style="68" customWidth="1"/>
    <col min="5900" max="5900" width="18.75" style="68" customWidth="1"/>
    <col min="5901" max="5901" width="6.75" style="68" customWidth="1"/>
    <col min="5902" max="5902" width="6.125" style="68" customWidth="1"/>
    <col min="5903" max="5903" width="5.875" style="68" customWidth="1"/>
    <col min="5904" max="5904" width="7.75" style="68" customWidth="1"/>
    <col min="5905" max="6141" width="9" style="68"/>
    <col min="6142" max="6142" width="3.375" style="68" customWidth="1"/>
    <col min="6143" max="6143" width="10.625" style="68" customWidth="1"/>
    <col min="6144" max="6144" width="18.125" style="68" customWidth="1"/>
    <col min="6145" max="6145" width="7.5" style="68" customWidth="1"/>
    <col min="6146" max="6146" width="6.25" style="68" customWidth="1"/>
    <col min="6147" max="6147" width="6" style="68" customWidth="1"/>
    <col min="6148" max="6148" width="7.75" style="68" customWidth="1"/>
    <col min="6149" max="6149" width="10.625" style="68" customWidth="1"/>
    <col min="6150" max="6150" width="18.75" style="68" customWidth="1"/>
    <col min="6151" max="6151" width="6.75" style="68" customWidth="1"/>
    <col min="6152" max="6153" width="6.25" style="68" customWidth="1"/>
    <col min="6154" max="6154" width="8.125" style="68" customWidth="1"/>
    <col min="6155" max="6155" width="10.625" style="68" customWidth="1"/>
    <col min="6156" max="6156" width="18.75" style="68" customWidth="1"/>
    <col min="6157" max="6157" width="6.75" style="68" customWidth="1"/>
    <col min="6158" max="6158" width="6.125" style="68" customWidth="1"/>
    <col min="6159" max="6159" width="5.875" style="68" customWidth="1"/>
    <col min="6160" max="6160" width="7.75" style="68" customWidth="1"/>
    <col min="6161" max="6397" width="9" style="68"/>
    <col min="6398" max="6398" width="3.375" style="68" customWidth="1"/>
    <col min="6399" max="6399" width="10.625" style="68" customWidth="1"/>
    <col min="6400" max="6400" width="18.125" style="68" customWidth="1"/>
    <col min="6401" max="6401" width="7.5" style="68" customWidth="1"/>
    <col min="6402" max="6402" width="6.25" style="68" customWidth="1"/>
    <col min="6403" max="6403" width="6" style="68" customWidth="1"/>
    <col min="6404" max="6404" width="7.75" style="68" customWidth="1"/>
    <col min="6405" max="6405" width="10.625" style="68" customWidth="1"/>
    <col min="6406" max="6406" width="18.75" style="68" customWidth="1"/>
    <col min="6407" max="6407" width="6.75" style="68" customWidth="1"/>
    <col min="6408" max="6409" width="6.25" style="68" customWidth="1"/>
    <col min="6410" max="6410" width="8.125" style="68" customWidth="1"/>
    <col min="6411" max="6411" width="10.625" style="68" customWidth="1"/>
    <col min="6412" max="6412" width="18.75" style="68" customWidth="1"/>
    <col min="6413" max="6413" width="6.75" style="68" customWidth="1"/>
    <col min="6414" max="6414" width="6.125" style="68" customWidth="1"/>
    <col min="6415" max="6415" width="5.875" style="68" customWidth="1"/>
    <col min="6416" max="6416" width="7.75" style="68" customWidth="1"/>
    <col min="6417" max="6653" width="9" style="68"/>
    <col min="6654" max="6654" width="3.375" style="68" customWidth="1"/>
    <col min="6655" max="6655" width="10.625" style="68" customWidth="1"/>
    <col min="6656" max="6656" width="18.125" style="68" customWidth="1"/>
    <col min="6657" max="6657" width="7.5" style="68" customWidth="1"/>
    <col min="6658" max="6658" width="6.25" style="68" customWidth="1"/>
    <col min="6659" max="6659" width="6" style="68" customWidth="1"/>
    <col min="6660" max="6660" width="7.75" style="68" customWidth="1"/>
    <col min="6661" max="6661" width="10.625" style="68" customWidth="1"/>
    <col min="6662" max="6662" width="18.75" style="68" customWidth="1"/>
    <col min="6663" max="6663" width="6.75" style="68" customWidth="1"/>
    <col min="6664" max="6665" width="6.25" style="68" customWidth="1"/>
    <col min="6666" max="6666" width="8.125" style="68" customWidth="1"/>
    <col min="6667" max="6667" width="10.625" style="68" customWidth="1"/>
    <col min="6668" max="6668" width="18.75" style="68" customWidth="1"/>
    <col min="6669" max="6669" width="6.75" style="68" customWidth="1"/>
    <col min="6670" max="6670" width="6.125" style="68" customWidth="1"/>
    <col min="6671" max="6671" width="5.875" style="68" customWidth="1"/>
    <col min="6672" max="6672" width="7.75" style="68" customWidth="1"/>
    <col min="6673" max="6909" width="9" style="68"/>
    <col min="6910" max="6910" width="3.375" style="68" customWidth="1"/>
    <col min="6911" max="6911" width="10.625" style="68" customWidth="1"/>
    <col min="6912" max="6912" width="18.125" style="68" customWidth="1"/>
    <col min="6913" max="6913" width="7.5" style="68" customWidth="1"/>
    <col min="6914" max="6914" width="6.25" style="68" customWidth="1"/>
    <col min="6915" max="6915" width="6" style="68" customWidth="1"/>
    <col min="6916" max="6916" width="7.75" style="68" customWidth="1"/>
    <col min="6917" max="6917" width="10.625" style="68" customWidth="1"/>
    <col min="6918" max="6918" width="18.75" style="68" customWidth="1"/>
    <col min="6919" max="6919" width="6.75" style="68" customWidth="1"/>
    <col min="6920" max="6921" width="6.25" style="68" customWidth="1"/>
    <col min="6922" max="6922" width="8.125" style="68" customWidth="1"/>
    <col min="6923" max="6923" width="10.625" style="68" customWidth="1"/>
    <col min="6924" max="6924" width="18.75" style="68" customWidth="1"/>
    <col min="6925" max="6925" width="6.75" style="68" customWidth="1"/>
    <col min="6926" max="6926" width="6.125" style="68" customWidth="1"/>
    <col min="6927" max="6927" width="5.875" style="68" customWidth="1"/>
    <col min="6928" max="6928" width="7.75" style="68" customWidth="1"/>
    <col min="6929" max="7165" width="9" style="68"/>
    <col min="7166" max="7166" width="3.375" style="68" customWidth="1"/>
    <col min="7167" max="7167" width="10.625" style="68" customWidth="1"/>
    <col min="7168" max="7168" width="18.125" style="68" customWidth="1"/>
    <col min="7169" max="7169" width="7.5" style="68" customWidth="1"/>
    <col min="7170" max="7170" width="6.25" style="68" customWidth="1"/>
    <col min="7171" max="7171" width="6" style="68" customWidth="1"/>
    <col min="7172" max="7172" width="7.75" style="68" customWidth="1"/>
    <col min="7173" max="7173" width="10.625" style="68" customWidth="1"/>
    <col min="7174" max="7174" width="18.75" style="68" customWidth="1"/>
    <col min="7175" max="7175" width="6.75" style="68" customWidth="1"/>
    <col min="7176" max="7177" width="6.25" style="68" customWidth="1"/>
    <col min="7178" max="7178" width="8.125" style="68" customWidth="1"/>
    <col min="7179" max="7179" width="10.625" style="68" customWidth="1"/>
    <col min="7180" max="7180" width="18.75" style="68" customWidth="1"/>
    <col min="7181" max="7181" width="6.75" style="68" customWidth="1"/>
    <col min="7182" max="7182" width="6.125" style="68" customWidth="1"/>
    <col min="7183" max="7183" width="5.875" style="68" customWidth="1"/>
    <col min="7184" max="7184" width="7.75" style="68" customWidth="1"/>
    <col min="7185" max="7421" width="9" style="68"/>
    <col min="7422" max="7422" width="3.375" style="68" customWidth="1"/>
    <col min="7423" max="7423" width="10.625" style="68" customWidth="1"/>
    <col min="7424" max="7424" width="18.125" style="68" customWidth="1"/>
    <col min="7425" max="7425" width="7.5" style="68" customWidth="1"/>
    <col min="7426" max="7426" width="6.25" style="68" customWidth="1"/>
    <col min="7427" max="7427" width="6" style="68" customWidth="1"/>
    <col min="7428" max="7428" width="7.75" style="68" customWidth="1"/>
    <col min="7429" max="7429" width="10.625" style="68" customWidth="1"/>
    <col min="7430" max="7430" width="18.75" style="68" customWidth="1"/>
    <col min="7431" max="7431" width="6.75" style="68" customWidth="1"/>
    <col min="7432" max="7433" width="6.25" style="68" customWidth="1"/>
    <col min="7434" max="7434" width="8.125" style="68" customWidth="1"/>
    <col min="7435" max="7435" width="10.625" style="68" customWidth="1"/>
    <col min="7436" max="7436" width="18.75" style="68" customWidth="1"/>
    <col min="7437" max="7437" width="6.75" style="68" customWidth="1"/>
    <col min="7438" max="7438" width="6.125" style="68" customWidth="1"/>
    <col min="7439" max="7439" width="5.875" style="68" customWidth="1"/>
    <col min="7440" max="7440" width="7.75" style="68" customWidth="1"/>
    <col min="7441" max="7677" width="9" style="68"/>
    <col min="7678" max="7678" width="3.375" style="68" customWidth="1"/>
    <col min="7679" max="7679" width="10.625" style="68" customWidth="1"/>
    <col min="7680" max="7680" width="18.125" style="68" customWidth="1"/>
    <col min="7681" max="7681" width="7.5" style="68" customWidth="1"/>
    <col min="7682" max="7682" width="6.25" style="68" customWidth="1"/>
    <col min="7683" max="7683" width="6" style="68" customWidth="1"/>
    <col min="7684" max="7684" width="7.75" style="68" customWidth="1"/>
    <col min="7685" max="7685" width="10.625" style="68" customWidth="1"/>
    <col min="7686" max="7686" width="18.75" style="68" customWidth="1"/>
    <col min="7687" max="7687" width="6.75" style="68" customWidth="1"/>
    <col min="7688" max="7689" width="6.25" style="68" customWidth="1"/>
    <col min="7690" max="7690" width="8.125" style="68" customWidth="1"/>
    <col min="7691" max="7691" width="10.625" style="68" customWidth="1"/>
    <col min="7692" max="7692" width="18.75" style="68" customWidth="1"/>
    <col min="7693" max="7693" width="6.75" style="68" customWidth="1"/>
    <col min="7694" max="7694" width="6.125" style="68" customWidth="1"/>
    <col min="7695" max="7695" width="5.875" style="68" customWidth="1"/>
    <col min="7696" max="7696" width="7.75" style="68" customWidth="1"/>
    <col min="7697" max="7933" width="9" style="68"/>
    <col min="7934" max="7934" width="3.375" style="68" customWidth="1"/>
    <col min="7935" max="7935" width="10.625" style="68" customWidth="1"/>
    <col min="7936" max="7936" width="18.125" style="68" customWidth="1"/>
    <col min="7937" max="7937" width="7.5" style="68" customWidth="1"/>
    <col min="7938" max="7938" width="6.25" style="68" customWidth="1"/>
    <col min="7939" max="7939" width="6" style="68" customWidth="1"/>
    <col min="7940" max="7940" width="7.75" style="68" customWidth="1"/>
    <col min="7941" max="7941" width="10.625" style="68" customWidth="1"/>
    <col min="7942" max="7942" width="18.75" style="68" customWidth="1"/>
    <col min="7943" max="7943" width="6.75" style="68" customWidth="1"/>
    <col min="7944" max="7945" width="6.25" style="68" customWidth="1"/>
    <col min="7946" max="7946" width="8.125" style="68" customWidth="1"/>
    <col min="7947" max="7947" width="10.625" style="68" customWidth="1"/>
    <col min="7948" max="7948" width="18.75" style="68" customWidth="1"/>
    <col min="7949" max="7949" width="6.75" style="68" customWidth="1"/>
    <col min="7950" max="7950" width="6.125" style="68" customWidth="1"/>
    <col min="7951" max="7951" width="5.875" style="68" customWidth="1"/>
    <col min="7952" max="7952" width="7.75" style="68" customWidth="1"/>
    <col min="7953" max="8189" width="9" style="68"/>
    <col min="8190" max="8190" width="3.375" style="68" customWidth="1"/>
    <col min="8191" max="8191" width="10.625" style="68" customWidth="1"/>
    <col min="8192" max="8192" width="18.125" style="68" customWidth="1"/>
    <col min="8193" max="8193" width="7.5" style="68" customWidth="1"/>
    <col min="8194" max="8194" width="6.25" style="68" customWidth="1"/>
    <col min="8195" max="8195" width="6" style="68" customWidth="1"/>
    <col min="8196" max="8196" width="7.75" style="68" customWidth="1"/>
    <col min="8197" max="8197" width="10.625" style="68" customWidth="1"/>
    <col min="8198" max="8198" width="18.75" style="68" customWidth="1"/>
    <col min="8199" max="8199" width="6.75" style="68" customWidth="1"/>
    <col min="8200" max="8201" width="6.25" style="68" customWidth="1"/>
    <col min="8202" max="8202" width="8.125" style="68" customWidth="1"/>
    <col min="8203" max="8203" width="10.625" style="68" customWidth="1"/>
    <col min="8204" max="8204" width="18.75" style="68" customWidth="1"/>
    <col min="8205" max="8205" width="6.75" style="68" customWidth="1"/>
    <col min="8206" max="8206" width="6.125" style="68" customWidth="1"/>
    <col min="8207" max="8207" width="5.875" style="68" customWidth="1"/>
    <col min="8208" max="8208" width="7.75" style="68" customWidth="1"/>
    <col min="8209" max="8445" width="9" style="68"/>
    <col min="8446" max="8446" width="3.375" style="68" customWidth="1"/>
    <col min="8447" max="8447" width="10.625" style="68" customWidth="1"/>
    <col min="8448" max="8448" width="18.125" style="68" customWidth="1"/>
    <col min="8449" max="8449" width="7.5" style="68" customWidth="1"/>
    <col min="8450" max="8450" width="6.25" style="68" customWidth="1"/>
    <col min="8451" max="8451" width="6" style="68" customWidth="1"/>
    <col min="8452" max="8452" width="7.75" style="68" customWidth="1"/>
    <col min="8453" max="8453" width="10.625" style="68" customWidth="1"/>
    <col min="8454" max="8454" width="18.75" style="68" customWidth="1"/>
    <col min="8455" max="8455" width="6.75" style="68" customWidth="1"/>
    <col min="8456" max="8457" width="6.25" style="68" customWidth="1"/>
    <col min="8458" max="8458" width="8.125" style="68" customWidth="1"/>
    <col min="8459" max="8459" width="10.625" style="68" customWidth="1"/>
    <col min="8460" max="8460" width="18.75" style="68" customWidth="1"/>
    <col min="8461" max="8461" width="6.75" style="68" customWidth="1"/>
    <col min="8462" max="8462" width="6.125" style="68" customWidth="1"/>
    <col min="8463" max="8463" width="5.875" style="68" customWidth="1"/>
    <col min="8464" max="8464" width="7.75" style="68" customWidth="1"/>
    <col min="8465" max="8701" width="9" style="68"/>
    <col min="8702" max="8702" width="3.375" style="68" customWidth="1"/>
    <col min="8703" max="8703" width="10.625" style="68" customWidth="1"/>
    <col min="8704" max="8704" width="18.125" style="68" customWidth="1"/>
    <col min="8705" max="8705" width="7.5" style="68" customWidth="1"/>
    <col min="8706" max="8706" width="6.25" style="68" customWidth="1"/>
    <col min="8707" max="8707" width="6" style="68" customWidth="1"/>
    <col min="8708" max="8708" width="7.75" style="68" customWidth="1"/>
    <col min="8709" max="8709" width="10.625" style="68" customWidth="1"/>
    <col min="8710" max="8710" width="18.75" style="68" customWidth="1"/>
    <col min="8711" max="8711" width="6.75" style="68" customWidth="1"/>
    <col min="8712" max="8713" width="6.25" style="68" customWidth="1"/>
    <col min="8714" max="8714" width="8.125" style="68" customWidth="1"/>
    <col min="8715" max="8715" width="10.625" style="68" customWidth="1"/>
    <col min="8716" max="8716" width="18.75" style="68" customWidth="1"/>
    <col min="8717" max="8717" width="6.75" style="68" customWidth="1"/>
    <col min="8718" max="8718" width="6.125" style="68" customWidth="1"/>
    <col min="8719" max="8719" width="5.875" style="68" customWidth="1"/>
    <col min="8720" max="8720" width="7.75" style="68" customWidth="1"/>
    <col min="8721" max="8957" width="9" style="68"/>
    <col min="8958" max="8958" width="3.375" style="68" customWidth="1"/>
    <col min="8959" max="8959" width="10.625" style="68" customWidth="1"/>
    <col min="8960" max="8960" width="18.125" style="68" customWidth="1"/>
    <col min="8961" max="8961" width="7.5" style="68" customWidth="1"/>
    <col min="8962" max="8962" width="6.25" style="68" customWidth="1"/>
    <col min="8963" max="8963" width="6" style="68" customWidth="1"/>
    <col min="8964" max="8964" width="7.75" style="68" customWidth="1"/>
    <col min="8965" max="8965" width="10.625" style="68" customWidth="1"/>
    <col min="8966" max="8966" width="18.75" style="68" customWidth="1"/>
    <col min="8967" max="8967" width="6.75" style="68" customWidth="1"/>
    <col min="8968" max="8969" width="6.25" style="68" customWidth="1"/>
    <col min="8970" max="8970" width="8.125" style="68" customWidth="1"/>
    <col min="8971" max="8971" width="10.625" style="68" customWidth="1"/>
    <col min="8972" max="8972" width="18.75" style="68" customWidth="1"/>
    <col min="8973" max="8973" width="6.75" style="68" customWidth="1"/>
    <col min="8974" max="8974" width="6.125" style="68" customWidth="1"/>
    <col min="8975" max="8975" width="5.875" style="68" customWidth="1"/>
    <col min="8976" max="8976" width="7.75" style="68" customWidth="1"/>
    <col min="8977" max="9213" width="9" style="68"/>
    <col min="9214" max="9214" width="3.375" style="68" customWidth="1"/>
    <col min="9215" max="9215" width="10.625" style="68" customWidth="1"/>
    <col min="9216" max="9216" width="18.125" style="68" customWidth="1"/>
    <col min="9217" max="9217" width="7.5" style="68" customWidth="1"/>
    <col min="9218" max="9218" width="6.25" style="68" customWidth="1"/>
    <col min="9219" max="9219" width="6" style="68" customWidth="1"/>
    <col min="9220" max="9220" width="7.75" style="68" customWidth="1"/>
    <col min="9221" max="9221" width="10.625" style="68" customWidth="1"/>
    <col min="9222" max="9222" width="18.75" style="68" customWidth="1"/>
    <col min="9223" max="9223" width="6.75" style="68" customWidth="1"/>
    <col min="9224" max="9225" width="6.25" style="68" customWidth="1"/>
    <col min="9226" max="9226" width="8.125" style="68" customWidth="1"/>
    <col min="9227" max="9227" width="10.625" style="68" customWidth="1"/>
    <col min="9228" max="9228" width="18.75" style="68" customWidth="1"/>
    <col min="9229" max="9229" width="6.75" style="68" customWidth="1"/>
    <col min="9230" max="9230" width="6.125" style="68" customWidth="1"/>
    <col min="9231" max="9231" width="5.875" style="68" customWidth="1"/>
    <col min="9232" max="9232" width="7.75" style="68" customWidth="1"/>
    <col min="9233" max="9469" width="9" style="68"/>
    <col min="9470" max="9470" width="3.375" style="68" customWidth="1"/>
    <col min="9471" max="9471" width="10.625" style="68" customWidth="1"/>
    <col min="9472" max="9472" width="18.125" style="68" customWidth="1"/>
    <col min="9473" max="9473" width="7.5" style="68" customWidth="1"/>
    <col min="9474" max="9474" width="6.25" style="68" customWidth="1"/>
    <col min="9475" max="9475" width="6" style="68" customWidth="1"/>
    <col min="9476" max="9476" width="7.75" style="68" customWidth="1"/>
    <col min="9477" max="9477" width="10.625" style="68" customWidth="1"/>
    <col min="9478" max="9478" width="18.75" style="68" customWidth="1"/>
    <col min="9479" max="9479" width="6.75" style="68" customWidth="1"/>
    <col min="9480" max="9481" width="6.25" style="68" customWidth="1"/>
    <col min="9482" max="9482" width="8.125" style="68" customWidth="1"/>
    <col min="9483" max="9483" width="10.625" style="68" customWidth="1"/>
    <col min="9484" max="9484" width="18.75" style="68" customWidth="1"/>
    <col min="9485" max="9485" width="6.75" style="68" customWidth="1"/>
    <col min="9486" max="9486" width="6.125" style="68" customWidth="1"/>
    <col min="9487" max="9487" width="5.875" style="68" customWidth="1"/>
    <col min="9488" max="9488" width="7.75" style="68" customWidth="1"/>
    <col min="9489" max="9725" width="9" style="68"/>
    <col min="9726" max="9726" width="3.375" style="68" customWidth="1"/>
    <col min="9727" max="9727" width="10.625" style="68" customWidth="1"/>
    <col min="9728" max="9728" width="18.125" style="68" customWidth="1"/>
    <col min="9729" max="9729" width="7.5" style="68" customWidth="1"/>
    <col min="9730" max="9730" width="6.25" style="68" customWidth="1"/>
    <col min="9731" max="9731" width="6" style="68" customWidth="1"/>
    <col min="9732" max="9732" width="7.75" style="68" customWidth="1"/>
    <col min="9733" max="9733" width="10.625" style="68" customWidth="1"/>
    <col min="9734" max="9734" width="18.75" style="68" customWidth="1"/>
    <col min="9735" max="9735" width="6.75" style="68" customWidth="1"/>
    <col min="9736" max="9737" width="6.25" style="68" customWidth="1"/>
    <col min="9738" max="9738" width="8.125" style="68" customWidth="1"/>
    <col min="9739" max="9739" width="10.625" style="68" customWidth="1"/>
    <col min="9740" max="9740" width="18.75" style="68" customWidth="1"/>
    <col min="9741" max="9741" width="6.75" style="68" customWidth="1"/>
    <col min="9742" max="9742" width="6.125" style="68" customWidth="1"/>
    <col min="9743" max="9743" width="5.875" style="68" customWidth="1"/>
    <col min="9744" max="9744" width="7.75" style="68" customWidth="1"/>
    <col min="9745" max="9981" width="9" style="68"/>
    <col min="9982" max="9982" width="3.375" style="68" customWidth="1"/>
    <col min="9983" max="9983" width="10.625" style="68" customWidth="1"/>
    <col min="9984" max="9984" width="18.125" style="68" customWidth="1"/>
    <col min="9985" max="9985" width="7.5" style="68" customWidth="1"/>
    <col min="9986" max="9986" width="6.25" style="68" customWidth="1"/>
    <col min="9987" max="9987" width="6" style="68" customWidth="1"/>
    <col min="9988" max="9988" width="7.75" style="68" customWidth="1"/>
    <col min="9989" max="9989" width="10.625" style="68" customWidth="1"/>
    <col min="9990" max="9990" width="18.75" style="68" customWidth="1"/>
    <col min="9991" max="9991" width="6.75" style="68" customWidth="1"/>
    <col min="9992" max="9993" width="6.25" style="68" customWidth="1"/>
    <col min="9994" max="9994" width="8.125" style="68" customWidth="1"/>
    <col min="9995" max="9995" width="10.625" style="68" customWidth="1"/>
    <col min="9996" max="9996" width="18.75" style="68" customWidth="1"/>
    <col min="9997" max="9997" width="6.75" style="68" customWidth="1"/>
    <col min="9998" max="9998" width="6.125" style="68" customWidth="1"/>
    <col min="9999" max="9999" width="5.875" style="68" customWidth="1"/>
    <col min="10000" max="10000" width="7.75" style="68" customWidth="1"/>
    <col min="10001" max="10237" width="9" style="68"/>
    <col min="10238" max="10238" width="3.375" style="68" customWidth="1"/>
    <col min="10239" max="10239" width="10.625" style="68" customWidth="1"/>
    <col min="10240" max="10240" width="18.125" style="68" customWidth="1"/>
    <col min="10241" max="10241" width="7.5" style="68" customWidth="1"/>
    <col min="10242" max="10242" width="6.25" style="68" customWidth="1"/>
    <col min="10243" max="10243" width="6" style="68" customWidth="1"/>
    <col min="10244" max="10244" width="7.75" style="68" customWidth="1"/>
    <col min="10245" max="10245" width="10.625" style="68" customWidth="1"/>
    <col min="10246" max="10246" width="18.75" style="68" customWidth="1"/>
    <col min="10247" max="10247" width="6.75" style="68" customWidth="1"/>
    <col min="10248" max="10249" width="6.25" style="68" customWidth="1"/>
    <col min="10250" max="10250" width="8.125" style="68" customWidth="1"/>
    <col min="10251" max="10251" width="10.625" style="68" customWidth="1"/>
    <col min="10252" max="10252" width="18.75" style="68" customWidth="1"/>
    <col min="10253" max="10253" width="6.75" style="68" customWidth="1"/>
    <col min="10254" max="10254" width="6.125" style="68" customWidth="1"/>
    <col min="10255" max="10255" width="5.875" style="68" customWidth="1"/>
    <col min="10256" max="10256" width="7.75" style="68" customWidth="1"/>
    <col min="10257" max="10493" width="9" style="68"/>
    <col min="10494" max="10494" width="3.375" style="68" customWidth="1"/>
    <col min="10495" max="10495" width="10.625" style="68" customWidth="1"/>
    <col min="10496" max="10496" width="18.125" style="68" customWidth="1"/>
    <col min="10497" max="10497" width="7.5" style="68" customWidth="1"/>
    <col min="10498" max="10498" width="6.25" style="68" customWidth="1"/>
    <col min="10499" max="10499" width="6" style="68" customWidth="1"/>
    <col min="10500" max="10500" width="7.75" style="68" customWidth="1"/>
    <col min="10501" max="10501" width="10.625" style="68" customWidth="1"/>
    <col min="10502" max="10502" width="18.75" style="68" customWidth="1"/>
    <col min="10503" max="10503" width="6.75" style="68" customWidth="1"/>
    <col min="10504" max="10505" width="6.25" style="68" customWidth="1"/>
    <col min="10506" max="10506" width="8.125" style="68" customWidth="1"/>
    <col min="10507" max="10507" width="10.625" style="68" customWidth="1"/>
    <col min="10508" max="10508" width="18.75" style="68" customWidth="1"/>
    <col min="10509" max="10509" width="6.75" style="68" customWidth="1"/>
    <col min="10510" max="10510" width="6.125" style="68" customWidth="1"/>
    <col min="10511" max="10511" width="5.875" style="68" customWidth="1"/>
    <col min="10512" max="10512" width="7.75" style="68" customWidth="1"/>
    <col min="10513" max="10749" width="9" style="68"/>
    <col min="10750" max="10750" width="3.375" style="68" customWidth="1"/>
    <col min="10751" max="10751" width="10.625" style="68" customWidth="1"/>
    <col min="10752" max="10752" width="18.125" style="68" customWidth="1"/>
    <col min="10753" max="10753" width="7.5" style="68" customWidth="1"/>
    <col min="10754" max="10754" width="6.25" style="68" customWidth="1"/>
    <col min="10755" max="10755" width="6" style="68" customWidth="1"/>
    <col min="10756" max="10756" width="7.75" style="68" customWidth="1"/>
    <col min="10757" max="10757" width="10.625" style="68" customWidth="1"/>
    <col min="10758" max="10758" width="18.75" style="68" customWidth="1"/>
    <col min="10759" max="10759" width="6.75" style="68" customWidth="1"/>
    <col min="10760" max="10761" width="6.25" style="68" customWidth="1"/>
    <col min="10762" max="10762" width="8.125" style="68" customWidth="1"/>
    <col min="10763" max="10763" width="10.625" style="68" customWidth="1"/>
    <col min="10764" max="10764" width="18.75" style="68" customWidth="1"/>
    <col min="10765" max="10765" width="6.75" style="68" customWidth="1"/>
    <col min="10766" max="10766" width="6.125" style="68" customWidth="1"/>
    <col min="10767" max="10767" width="5.875" style="68" customWidth="1"/>
    <col min="10768" max="10768" width="7.75" style="68" customWidth="1"/>
    <col min="10769" max="11005" width="9" style="68"/>
    <col min="11006" max="11006" width="3.375" style="68" customWidth="1"/>
    <col min="11007" max="11007" width="10.625" style="68" customWidth="1"/>
    <col min="11008" max="11008" width="18.125" style="68" customWidth="1"/>
    <col min="11009" max="11009" width="7.5" style="68" customWidth="1"/>
    <col min="11010" max="11010" width="6.25" style="68" customWidth="1"/>
    <col min="11011" max="11011" width="6" style="68" customWidth="1"/>
    <col min="11012" max="11012" width="7.75" style="68" customWidth="1"/>
    <col min="11013" max="11013" width="10.625" style="68" customWidth="1"/>
    <col min="11014" max="11014" width="18.75" style="68" customWidth="1"/>
    <col min="11015" max="11015" width="6.75" style="68" customWidth="1"/>
    <col min="11016" max="11017" width="6.25" style="68" customWidth="1"/>
    <col min="11018" max="11018" width="8.125" style="68" customWidth="1"/>
    <col min="11019" max="11019" width="10.625" style="68" customWidth="1"/>
    <col min="11020" max="11020" width="18.75" style="68" customWidth="1"/>
    <col min="11021" max="11021" width="6.75" style="68" customWidth="1"/>
    <col min="11022" max="11022" width="6.125" style="68" customWidth="1"/>
    <col min="11023" max="11023" width="5.875" style="68" customWidth="1"/>
    <col min="11024" max="11024" width="7.75" style="68" customWidth="1"/>
    <col min="11025" max="11261" width="9" style="68"/>
    <col min="11262" max="11262" width="3.375" style="68" customWidth="1"/>
    <col min="11263" max="11263" width="10.625" style="68" customWidth="1"/>
    <col min="11264" max="11264" width="18.125" style="68" customWidth="1"/>
    <col min="11265" max="11265" width="7.5" style="68" customWidth="1"/>
    <col min="11266" max="11266" width="6.25" style="68" customWidth="1"/>
    <col min="11267" max="11267" width="6" style="68" customWidth="1"/>
    <col min="11268" max="11268" width="7.75" style="68" customWidth="1"/>
    <col min="11269" max="11269" width="10.625" style="68" customWidth="1"/>
    <col min="11270" max="11270" width="18.75" style="68" customWidth="1"/>
    <col min="11271" max="11271" width="6.75" style="68" customWidth="1"/>
    <col min="11272" max="11273" width="6.25" style="68" customWidth="1"/>
    <col min="11274" max="11274" width="8.125" style="68" customWidth="1"/>
    <col min="11275" max="11275" width="10.625" style="68" customWidth="1"/>
    <col min="11276" max="11276" width="18.75" style="68" customWidth="1"/>
    <col min="11277" max="11277" width="6.75" style="68" customWidth="1"/>
    <col min="11278" max="11278" width="6.125" style="68" customWidth="1"/>
    <col min="11279" max="11279" width="5.875" style="68" customWidth="1"/>
    <col min="11280" max="11280" width="7.75" style="68" customWidth="1"/>
    <col min="11281" max="11517" width="9" style="68"/>
    <col min="11518" max="11518" width="3.375" style="68" customWidth="1"/>
    <col min="11519" max="11519" width="10.625" style="68" customWidth="1"/>
    <col min="11520" max="11520" width="18.125" style="68" customWidth="1"/>
    <col min="11521" max="11521" width="7.5" style="68" customWidth="1"/>
    <col min="11522" max="11522" width="6.25" style="68" customWidth="1"/>
    <col min="11523" max="11523" width="6" style="68" customWidth="1"/>
    <col min="11524" max="11524" width="7.75" style="68" customWidth="1"/>
    <col min="11525" max="11525" width="10.625" style="68" customWidth="1"/>
    <col min="11526" max="11526" width="18.75" style="68" customWidth="1"/>
    <col min="11527" max="11527" width="6.75" style="68" customWidth="1"/>
    <col min="11528" max="11529" width="6.25" style="68" customWidth="1"/>
    <col min="11530" max="11530" width="8.125" style="68" customWidth="1"/>
    <col min="11531" max="11531" width="10.625" style="68" customWidth="1"/>
    <col min="11532" max="11532" width="18.75" style="68" customWidth="1"/>
    <col min="11533" max="11533" width="6.75" style="68" customWidth="1"/>
    <col min="11534" max="11534" width="6.125" style="68" customWidth="1"/>
    <col min="11535" max="11535" width="5.875" style="68" customWidth="1"/>
    <col min="11536" max="11536" width="7.75" style="68" customWidth="1"/>
    <col min="11537" max="11773" width="9" style="68"/>
    <col min="11774" max="11774" width="3.375" style="68" customWidth="1"/>
    <col min="11775" max="11775" width="10.625" style="68" customWidth="1"/>
    <col min="11776" max="11776" width="18.125" style="68" customWidth="1"/>
    <col min="11777" max="11777" width="7.5" style="68" customWidth="1"/>
    <col min="11778" max="11778" width="6.25" style="68" customWidth="1"/>
    <col min="11779" max="11779" width="6" style="68" customWidth="1"/>
    <col min="11780" max="11780" width="7.75" style="68" customWidth="1"/>
    <col min="11781" max="11781" width="10.625" style="68" customWidth="1"/>
    <col min="11782" max="11782" width="18.75" style="68" customWidth="1"/>
    <col min="11783" max="11783" width="6.75" style="68" customWidth="1"/>
    <col min="11784" max="11785" width="6.25" style="68" customWidth="1"/>
    <col min="11786" max="11786" width="8.125" style="68" customWidth="1"/>
    <col min="11787" max="11787" width="10.625" style="68" customWidth="1"/>
    <col min="11788" max="11788" width="18.75" style="68" customWidth="1"/>
    <col min="11789" max="11789" width="6.75" style="68" customWidth="1"/>
    <col min="11790" max="11790" width="6.125" style="68" customWidth="1"/>
    <col min="11791" max="11791" width="5.875" style="68" customWidth="1"/>
    <col min="11792" max="11792" width="7.75" style="68" customWidth="1"/>
    <col min="11793" max="12029" width="9" style="68"/>
    <col min="12030" max="12030" width="3.375" style="68" customWidth="1"/>
    <col min="12031" max="12031" width="10.625" style="68" customWidth="1"/>
    <col min="12032" max="12032" width="18.125" style="68" customWidth="1"/>
    <col min="12033" max="12033" width="7.5" style="68" customWidth="1"/>
    <col min="12034" max="12034" width="6.25" style="68" customWidth="1"/>
    <col min="12035" max="12035" width="6" style="68" customWidth="1"/>
    <col min="12036" max="12036" width="7.75" style="68" customWidth="1"/>
    <col min="12037" max="12037" width="10.625" style="68" customWidth="1"/>
    <col min="12038" max="12038" width="18.75" style="68" customWidth="1"/>
    <col min="12039" max="12039" width="6.75" style="68" customWidth="1"/>
    <col min="12040" max="12041" width="6.25" style="68" customWidth="1"/>
    <col min="12042" max="12042" width="8.125" style="68" customWidth="1"/>
    <col min="12043" max="12043" width="10.625" style="68" customWidth="1"/>
    <col min="12044" max="12044" width="18.75" style="68" customWidth="1"/>
    <col min="12045" max="12045" width="6.75" style="68" customWidth="1"/>
    <col min="12046" max="12046" width="6.125" style="68" customWidth="1"/>
    <col min="12047" max="12047" width="5.875" style="68" customWidth="1"/>
    <col min="12048" max="12048" width="7.75" style="68" customWidth="1"/>
    <col min="12049" max="12285" width="9" style="68"/>
    <col min="12286" max="12286" width="3.375" style="68" customWidth="1"/>
    <col min="12287" max="12287" width="10.625" style="68" customWidth="1"/>
    <col min="12288" max="12288" width="18.125" style="68" customWidth="1"/>
    <col min="12289" max="12289" width="7.5" style="68" customWidth="1"/>
    <col min="12290" max="12290" width="6.25" style="68" customWidth="1"/>
    <col min="12291" max="12291" width="6" style="68" customWidth="1"/>
    <col min="12292" max="12292" width="7.75" style="68" customWidth="1"/>
    <col min="12293" max="12293" width="10.625" style="68" customWidth="1"/>
    <col min="12294" max="12294" width="18.75" style="68" customWidth="1"/>
    <col min="12295" max="12295" width="6.75" style="68" customWidth="1"/>
    <col min="12296" max="12297" width="6.25" style="68" customWidth="1"/>
    <col min="12298" max="12298" width="8.125" style="68" customWidth="1"/>
    <col min="12299" max="12299" width="10.625" style="68" customWidth="1"/>
    <col min="12300" max="12300" width="18.75" style="68" customWidth="1"/>
    <col min="12301" max="12301" width="6.75" style="68" customWidth="1"/>
    <col min="12302" max="12302" width="6.125" style="68" customWidth="1"/>
    <col min="12303" max="12303" width="5.875" style="68" customWidth="1"/>
    <col min="12304" max="12304" width="7.75" style="68" customWidth="1"/>
    <col min="12305" max="12541" width="9" style="68"/>
    <col min="12542" max="12542" width="3.375" style="68" customWidth="1"/>
    <col min="12543" max="12543" width="10.625" style="68" customWidth="1"/>
    <col min="12544" max="12544" width="18.125" style="68" customWidth="1"/>
    <col min="12545" max="12545" width="7.5" style="68" customWidth="1"/>
    <col min="12546" max="12546" width="6.25" style="68" customWidth="1"/>
    <col min="12547" max="12547" width="6" style="68" customWidth="1"/>
    <col min="12548" max="12548" width="7.75" style="68" customWidth="1"/>
    <col min="12549" max="12549" width="10.625" style="68" customWidth="1"/>
    <col min="12550" max="12550" width="18.75" style="68" customWidth="1"/>
    <col min="12551" max="12551" width="6.75" style="68" customWidth="1"/>
    <col min="12552" max="12553" width="6.25" style="68" customWidth="1"/>
    <col min="12554" max="12554" width="8.125" style="68" customWidth="1"/>
    <col min="12555" max="12555" width="10.625" style="68" customWidth="1"/>
    <col min="12556" max="12556" width="18.75" style="68" customWidth="1"/>
    <col min="12557" max="12557" width="6.75" style="68" customWidth="1"/>
    <col min="12558" max="12558" width="6.125" style="68" customWidth="1"/>
    <col min="12559" max="12559" width="5.875" style="68" customWidth="1"/>
    <col min="12560" max="12560" width="7.75" style="68" customWidth="1"/>
    <col min="12561" max="12797" width="9" style="68"/>
    <col min="12798" max="12798" width="3.375" style="68" customWidth="1"/>
    <col min="12799" max="12799" width="10.625" style="68" customWidth="1"/>
    <col min="12800" max="12800" width="18.125" style="68" customWidth="1"/>
    <col min="12801" max="12801" width="7.5" style="68" customWidth="1"/>
    <col min="12802" max="12802" width="6.25" style="68" customWidth="1"/>
    <col min="12803" max="12803" width="6" style="68" customWidth="1"/>
    <col min="12804" max="12804" width="7.75" style="68" customWidth="1"/>
    <col min="12805" max="12805" width="10.625" style="68" customWidth="1"/>
    <col min="12806" max="12806" width="18.75" style="68" customWidth="1"/>
    <col min="12807" max="12807" width="6.75" style="68" customWidth="1"/>
    <col min="12808" max="12809" width="6.25" style="68" customWidth="1"/>
    <col min="12810" max="12810" width="8.125" style="68" customWidth="1"/>
    <col min="12811" max="12811" width="10.625" style="68" customWidth="1"/>
    <col min="12812" max="12812" width="18.75" style="68" customWidth="1"/>
    <col min="12813" max="12813" width="6.75" style="68" customWidth="1"/>
    <col min="12814" max="12814" width="6.125" style="68" customWidth="1"/>
    <col min="12815" max="12815" width="5.875" style="68" customWidth="1"/>
    <col min="12816" max="12816" width="7.75" style="68" customWidth="1"/>
    <col min="12817" max="13053" width="9" style="68"/>
    <col min="13054" max="13054" width="3.375" style="68" customWidth="1"/>
    <col min="13055" max="13055" width="10.625" style="68" customWidth="1"/>
    <col min="13056" max="13056" width="18.125" style="68" customWidth="1"/>
    <col min="13057" max="13057" width="7.5" style="68" customWidth="1"/>
    <col min="13058" max="13058" width="6.25" style="68" customWidth="1"/>
    <col min="13059" max="13059" width="6" style="68" customWidth="1"/>
    <col min="13060" max="13060" width="7.75" style="68" customWidth="1"/>
    <col min="13061" max="13061" width="10.625" style="68" customWidth="1"/>
    <col min="13062" max="13062" width="18.75" style="68" customWidth="1"/>
    <col min="13063" max="13063" width="6.75" style="68" customWidth="1"/>
    <col min="13064" max="13065" width="6.25" style="68" customWidth="1"/>
    <col min="13066" max="13066" width="8.125" style="68" customWidth="1"/>
    <col min="13067" max="13067" width="10.625" style="68" customWidth="1"/>
    <col min="13068" max="13068" width="18.75" style="68" customWidth="1"/>
    <col min="13069" max="13069" width="6.75" style="68" customWidth="1"/>
    <col min="13070" max="13070" width="6.125" style="68" customWidth="1"/>
    <col min="13071" max="13071" width="5.875" style="68" customWidth="1"/>
    <col min="13072" max="13072" width="7.75" style="68" customWidth="1"/>
    <col min="13073" max="13309" width="9" style="68"/>
    <col min="13310" max="13310" width="3.375" style="68" customWidth="1"/>
    <col min="13311" max="13311" width="10.625" style="68" customWidth="1"/>
    <col min="13312" max="13312" width="18.125" style="68" customWidth="1"/>
    <col min="13313" max="13313" width="7.5" style="68" customWidth="1"/>
    <col min="13314" max="13314" width="6.25" style="68" customWidth="1"/>
    <col min="13315" max="13315" width="6" style="68" customWidth="1"/>
    <col min="13316" max="13316" width="7.75" style="68" customWidth="1"/>
    <col min="13317" max="13317" width="10.625" style="68" customWidth="1"/>
    <col min="13318" max="13318" width="18.75" style="68" customWidth="1"/>
    <col min="13319" max="13319" width="6.75" style="68" customWidth="1"/>
    <col min="13320" max="13321" width="6.25" style="68" customWidth="1"/>
    <col min="13322" max="13322" width="8.125" style="68" customWidth="1"/>
    <col min="13323" max="13323" width="10.625" style="68" customWidth="1"/>
    <col min="13324" max="13324" width="18.75" style="68" customWidth="1"/>
    <col min="13325" max="13325" width="6.75" style="68" customWidth="1"/>
    <col min="13326" max="13326" width="6.125" style="68" customWidth="1"/>
    <col min="13327" max="13327" width="5.875" style="68" customWidth="1"/>
    <col min="13328" max="13328" width="7.75" style="68" customWidth="1"/>
    <col min="13329" max="13565" width="9" style="68"/>
    <col min="13566" max="13566" width="3.375" style="68" customWidth="1"/>
    <col min="13567" max="13567" width="10.625" style="68" customWidth="1"/>
    <col min="13568" max="13568" width="18.125" style="68" customWidth="1"/>
    <col min="13569" max="13569" width="7.5" style="68" customWidth="1"/>
    <col min="13570" max="13570" width="6.25" style="68" customWidth="1"/>
    <col min="13571" max="13571" width="6" style="68" customWidth="1"/>
    <col min="13572" max="13572" width="7.75" style="68" customWidth="1"/>
    <col min="13573" max="13573" width="10.625" style="68" customWidth="1"/>
    <col min="13574" max="13574" width="18.75" style="68" customWidth="1"/>
    <col min="13575" max="13575" width="6.75" style="68" customWidth="1"/>
    <col min="13576" max="13577" width="6.25" style="68" customWidth="1"/>
    <col min="13578" max="13578" width="8.125" style="68" customWidth="1"/>
    <col min="13579" max="13579" width="10.625" style="68" customWidth="1"/>
    <col min="13580" max="13580" width="18.75" style="68" customWidth="1"/>
    <col min="13581" max="13581" width="6.75" style="68" customWidth="1"/>
    <col min="13582" max="13582" width="6.125" style="68" customWidth="1"/>
    <col min="13583" max="13583" width="5.875" style="68" customWidth="1"/>
    <col min="13584" max="13584" width="7.75" style="68" customWidth="1"/>
    <col min="13585" max="13821" width="9" style="68"/>
    <col min="13822" max="13822" width="3.375" style="68" customWidth="1"/>
    <col min="13823" max="13823" width="10.625" style="68" customWidth="1"/>
    <col min="13824" max="13824" width="18.125" style="68" customWidth="1"/>
    <col min="13825" max="13825" width="7.5" style="68" customWidth="1"/>
    <col min="13826" max="13826" width="6.25" style="68" customWidth="1"/>
    <col min="13827" max="13827" width="6" style="68" customWidth="1"/>
    <col min="13828" max="13828" width="7.75" style="68" customWidth="1"/>
    <col min="13829" max="13829" width="10.625" style="68" customWidth="1"/>
    <col min="13830" max="13830" width="18.75" style="68" customWidth="1"/>
    <col min="13831" max="13831" width="6.75" style="68" customWidth="1"/>
    <col min="13832" max="13833" width="6.25" style="68" customWidth="1"/>
    <col min="13834" max="13834" width="8.125" style="68" customWidth="1"/>
    <col min="13835" max="13835" width="10.625" style="68" customWidth="1"/>
    <col min="13836" max="13836" width="18.75" style="68" customWidth="1"/>
    <col min="13837" max="13837" width="6.75" style="68" customWidth="1"/>
    <col min="13838" max="13838" width="6.125" style="68" customWidth="1"/>
    <col min="13839" max="13839" width="5.875" style="68" customWidth="1"/>
    <col min="13840" max="13840" width="7.75" style="68" customWidth="1"/>
    <col min="13841" max="14077" width="9" style="68"/>
    <col min="14078" max="14078" width="3.375" style="68" customWidth="1"/>
    <col min="14079" max="14079" width="10.625" style="68" customWidth="1"/>
    <col min="14080" max="14080" width="18.125" style="68" customWidth="1"/>
    <col min="14081" max="14081" width="7.5" style="68" customWidth="1"/>
    <col min="14082" max="14082" width="6.25" style="68" customWidth="1"/>
    <col min="14083" max="14083" width="6" style="68" customWidth="1"/>
    <col min="14084" max="14084" width="7.75" style="68" customWidth="1"/>
    <col min="14085" max="14085" width="10.625" style="68" customWidth="1"/>
    <col min="14086" max="14086" width="18.75" style="68" customWidth="1"/>
    <col min="14087" max="14087" width="6.75" style="68" customWidth="1"/>
    <col min="14088" max="14089" width="6.25" style="68" customWidth="1"/>
    <col min="14090" max="14090" width="8.125" style="68" customWidth="1"/>
    <col min="14091" max="14091" width="10.625" style="68" customWidth="1"/>
    <col min="14092" max="14092" width="18.75" style="68" customWidth="1"/>
    <col min="14093" max="14093" width="6.75" style="68" customWidth="1"/>
    <col min="14094" max="14094" width="6.125" style="68" customWidth="1"/>
    <col min="14095" max="14095" width="5.875" style="68" customWidth="1"/>
    <col min="14096" max="14096" width="7.75" style="68" customWidth="1"/>
    <col min="14097" max="14333" width="9" style="68"/>
    <col min="14334" max="14334" width="3.375" style="68" customWidth="1"/>
    <col min="14335" max="14335" width="10.625" style="68" customWidth="1"/>
    <col min="14336" max="14336" width="18.125" style="68" customWidth="1"/>
    <col min="14337" max="14337" width="7.5" style="68" customWidth="1"/>
    <col min="14338" max="14338" width="6.25" style="68" customWidth="1"/>
    <col min="14339" max="14339" width="6" style="68" customWidth="1"/>
    <col min="14340" max="14340" width="7.75" style="68" customWidth="1"/>
    <col min="14341" max="14341" width="10.625" style="68" customWidth="1"/>
    <col min="14342" max="14342" width="18.75" style="68" customWidth="1"/>
    <col min="14343" max="14343" width="6.75" style="68" customWidth="1"/>
    <col min="14344" max="14345" width="6.25" style="68" customWidth="1"/>
    <col min="14346" max="14346" width="8.125" style="68" customWidth="1"/>
    <col min="14347" max="14347" width="10.625" style="68" customWidth="1"/>
    <col min="14348" max="14348" width="18.75" style="68" customWidth="1"/>
    <col min="14349" max="14349" width="6.75" style="68" customWidth="1"/>
    <col min="14350" max="14350" width="6.125" style="68" customWidth="1"/>
    <col min="14351" max="14351" width="5.875" style="68" customWidth="1"/>
    <col min="14352" max="14352" width="7.75" style="68" customWidth="1"/>
    <col min="14353" max="14589" width="9" style="68"/>
    <col min="14590" max="14590" width="3.375" style="68" customWidth="1"/>
    <col min="14591" max="14591" width="10.625" style="68" customWidth="1"/>
    <col min="14592" max="14592" width="18.125" style="68" customWidth="1"/>
    <col min="14593" max="14593" width="7.5" style="68" customWidth="1"/>
    <col min="14594" max="14594" width="6.25" style="68" customWidth="1"/>
    <col min="14595" max="14595" width="6" style="68" customWidth="1"/>
    <col min="14596" max="14596" width="7.75" style="68" customWidth="1"/>
    <col min="14597" max="14597" width="10.625" style="68" customWidth="1"/>
    <col min="14598" max="14598" width="18.75" style="68" customWidth="1"/>
    <col min="14599" max="14599" width="6.75" style="68" customWidth="1"/>
    <col min="14600" max="14601" width="6.25" style="68" customWidth="1"/>
    <col min="14602" max="14602" width="8.125" style="68" customWidth="1"/>
    <col min="14603" max="14603" width="10.625" style="68" customWidth="1"/>
    <col min="14604" max="14604" width="18.75" style="68" customWidth="1"/>
    <col min="14605" max="14605" width="6.75" style="68" customWidth="1"/>
    <col min="14606" max="14606" width="6.125" style="68" customWidth="1"/>
    <col min="14607" max="14607" width="5.875" style="68" customWidth="1"/>
    <col min="14608" max="14608" width="7.75" style="68" customWidth="1"/>
    <col min="14609" max="14845" width="9" style="68"/>
    <col min="14846" max="14846" width="3.375" style="68" customWidth="1"/>
    <col min="14847" max="14847" width="10.625" style="68" customWidth="1"/>
    <col min="14848" max="14848" width="18.125" style="68" customWidth="1"/>
    <col min="14849" max="14849" width="7.5" style="68" customWidth="1"/>
    <col min="14850" max="14850" width="6.25" style="68" customWidth="1"/>
    <col min="14851" max="14851" width="6" style="68" customWidth="1"/>
    <col min="14852" max="14852" width="7.75" style="68" customWidth="1"/>
    <col min="14853" max="14853" width="10.625" style="68" customWidth="1"/>
    <col min="14854" max="14854" width="18.75" style="68" customWidth="1"/>
    <col min="14855" max="14855" width="6.75" style="68" customWidth="1"/>
    <col min="14856" max="14857" width="6.25" style="68" customWidth="1"/>
    <col min="14858" max="14858" width="8.125" style="68" customWidth="1"/>
    <col min="14859" max="14859" width="10.625" style="68" customWidth="1"/>
    <col min="14860" max="14860" width="18.75" style="68" customWidth="1"/>
    <col min="14861" max="14861" width="6.75" style="68" customWidth="1"/>
    <col min="14862" max="14862" width="6.125" style="68" customWidth="1"/>
    <col min="14863" max="14863" width="5.875" style="68" customWidth="1"/>
    <col min="14864" max="14864" width="7.75" style="68" customWidth="1"/>
    <col min="14865" max="15101" width="9" style="68"/>
    <col min="15102" max="15102" width="3.375" style="68" customWidth="1"/>
    <col min="15103" max="15103" width="10.625" style="68" customWidth="1"/>
    <col min="15104" max="15104" width="18.125" style="68" customWidth="1"/>
    <col min="15105" max="15105" width="7.5" style="68" customWidth="1"/>
    <col min="15106" max="15106" width="6.25" style="68" customWidth="1"/>
    <col min="15107" max="15107" width="6" style="68" customWidth="1"/>
    <col min="15108" max="15108" width="7.75" style="68" customWidth="1"/>
    <col min="15109" max="15109" width="10.625" style="68" customWidth="1"/>
    <col min="15110" max="15110" width="18.75" style="68" customWidth="1"/>
    <col min="15111" max="15111" width="6.75" style="68" customWidth="1"/>
    <col min="15112" max="15113" width="6.25" style="68" customWidth="1"/>
    <col min="15114" max="15114" width="8.125" style="68" customWidth="1"/>
    <col min="15115" max="15115" width="10.625" style="68" customWidth="1"/>
    <col min="15116" max="15116" width="18.75" style="68" customWidth="1"/>
    <col min="15117" max="15117" width="6.75" style="68" customWidth="1"/>
    <col min="15118" max="15118" width="6.125" style="68" customWidth="1"/>
    <col min="15119" max="15119" width="5.875" style="68" customWidth="1"/>
    <col min="15120" max="15120" width="7.75" style="68" customWidth="1"/>
    <col min="15121" max="15357" width="9" style="68"/>
    <col min="15358" max="15358" width="3.375" style="68" customWidth="1"/>
    <col min="15359" max="15359" width="10.625" style="68" customWidth="1"/>
    <col min="15360" max="15360" width="18.125" style="68" customWidth="1"/>
    <col min="15361" max="15361" width="7.5" style="68" customWidth="1"/>
    <col min="15362" max="15362" width="6.25" style="68" customWidth="1"/>
    <col min="15363" max="15363" width="6" style="68" customWidth="1"/>
    <col min="15364" max="15364" width="7.75" style="68" customWidth="1"/>
    <col min="15365" max="15365" width="10.625" style="68" customWidth="1"/>
    <col min="15366" max="15366" width="18.75" style="68" customWidth="1"/>
    <col min="15367" max="15367" width="6.75" style="68" customWidth="1"/>
    <col min="15368" max="15369" width="6.25" style="68" customWidth="1"/>
    <col min="15370" max="15370" width="8.125" style="68" customWidth="1"/>
    <col min="15371" max="15371" width="10.625" style="68" customWidth="1"/>
    <col min="15372" max="15372" width="18.75" style="68" customWidth="1"/>
    <col min="15373" max="15373" width="6.75" style="68" customWidth="1"/>
    <col min="15374" max="15374" width="6.125" style="68" customWidth="1"/>
    <col min="15375" max="15375" width="5.875" style="68" customWidth="1"/>
    <col min="15376" max="15376" width="7.75" style="68" customWidth="1"/>
    <col min="15377" max="15613" width="9" style="68"/>
    <col min="15614" max="15614" width="3.375" style="68" customWidth="1"/>
    <col min="15615" max="15615" width="10.625" style="68" customWidth="1"/>
    <col min="15616" max="15616" width="18.125" style="68" customWidth="1"/>
    <col min="15617" max="15617" width="7.5" style="68" customWidth="1"/>
    <col min="15618" max="15618" width="6.25" style="68" customWidth="1"/>
    <col min="15619" max="15619" width="6" style="68" customWidth="1"/>
    <col min="15620" max="15620" width="7.75" style="68" customWidth="1"/>
    <col min="15621" max="15621" width="10.625" style="68" customWidth="1"/>
    <col min="15622" max="15622" width="18.75" style="68" customWidth="1"/>
    <col min="15623" max="15623" width="6.75" style="68" customWidth="1"/>
    <col min="15624" max="15625" width="6.25" style="68" customWidth="1"/>
    <col min="15626" max="15626" width="8.125" style="68" customWidth="1"/>
    <col min="15627" max="15627" width="10.625" style="68" customWidth="1"/>
    <col min="15628" max="15628" width="18.75" style="68" customWidth="1"/>
    <col min="15629" max="15629" width="6.75" style="68" customWidth="1"/>
    <col min="15630" max="15630" width="6.125" style="68" customWidth="1"/>
    <col min="15631" max="15631" width="5.875" style="68" customWidth="1"/>
    <col min="15632" max="15632" width="7.75" style="68" customWidth="1"/>
    <col min="15633" max="15869" width="9" style="68"/>
    <col min="15870" max="15870" width="3.375" style="68" customWidth="1"/>
    <col min="15871" max="15871" width="10.625" style="68" customWidth="1"/>
    <col min="15872" max="15872" width="18.125" style="68" customWidth="1"/>
    <col min="15873" max="15873" width="7.5" style="68" customWidth="1"/>
    <col min="15874" max="15874" width="6.25" style="68" customWidth="1"/>
    <col min="15875" max="15875" width="6" style="68" customWidth="1"/>
    <col min="15876" max="15876" width="7.75" style="68" customWidth="1"/>
    <col min="15877" max="15877" width="10.625" style="68" customWidth="1"/>
    <col min="15878" max="15878" width="18.75" style="68" customWidth="1"/>
    <col min="15879" max="15879" width="6.75" style="68" customWidth="1"/>
    <col min="15880" max="15881" width="6.25" style="68" customWidth="1"/>
    <col min="15882" max="15882" width="8.125" style="68" customWidth="1"/>
    <col min="15883" max="15883" width="10.625" style="68" customWidth="1"/>
    <col min="15884" max="15884" width="18.75" style="68" customWidth="1"/>
    <col min="15885" max="15885" width="6.75" style="68" customWidth="1"/>
    <col min="15886" max="15886" width="6.125" style="68" customWidth="1"/>
    <col min="15887" max="15887" width="5.875" style="68" customWidth="1"/>
    <col min="15888" max="15888" width="7.75" style="68" customWidth="1"/>
    <col min="15889" max="16125" width="9" style="68"/>
    <col min="16126" max="16126" width="3.375" style="68" customWidth="1"/>
    <col min="16127" max="16127" width="10.625" style="68" customWidth="1"/>
    <col min="16128" max="16128" width="18.125" style="68" customWidth="1"/>
    <col min="16129" max="16129" width="7.5" style="68" customWidth="1"/>
    <col min="16130" max="16130" width="6.25" style="68" customWidth="1"/>
    <col min="16131" max="16131" width="6" style="68" customWidth="1"/>
    <col min="16132" max="16132" width="7.75" style="68" customWidth="1"/>
    <col min="16133" max="16133" width="10.625" style="68" customWidth="1"/>
    <col min="16134" max="16134" width="18.75" style="68" customWidth="1"/>
    <col min="16135" max="16135" width="6.75" style="68" customWidth="1"/>
    <col min="16136" max="16137" width="6.25" style="68" customWidth="1"/>
    <col min="16138" max="16138" width="8.125" style="68" customWidth="1"/>
    <col min="16139" max="16139" width="10.625" style="68" customWidth="1"/>
    <col min="16140" max="16140" width="18.75" style="68" customWidth="1"/>
    <col min="16141" max="16141" width="6.75" style="68" customWidth="1"/>
    <col min="16142" max="16142" width="6.125" style="68" customWidth="1"/>
    <col min="16143" max="16143" width="5.875" style="68" customWidth="1"/>
    <col min="16144" max="16144" width="7.75" style="68" customWidth="1"/>
    <col min="16145" max="16384" width="9" style="68"/>
  </cols>
  <sheetData>
    <row r="1" spans="1:28" s="1" customFormat="1" ht="25.5">
      <c r="A1" s="229" t="s">
        <v>321</v>
      </c>
      <c r="B1" s="229"/>
      <c r="C1" s="229"/>
      <c r="D1" s="229"/>
      <c r="E1" s="229"/>
      <c r="F1" s="229"/>
      <c r="G1" s="229"/>
      <c r="H1" s="229"/>
      <c r="I1" s="229"/>
      <c r="J1" s="229"/>
      <c r="K1" s="229"/>
      <c r="L1" s="229"/>
      <c r="M1" s="229"/>
      <c r="N1" s="229"/>
      <c r="O1" s="229"/>
      <c r="P1" s="229"/>
    </row>
    <row r="2" spans="1:28" s="1" customFormat="1" ht="9.1999999999999993" customHeight="1">
      <c r="A2" s="121"/>
      <c r="B2" s="74"/>
      <c r="C2" s="9"/>
      <c r="D2" s="75"/>
      <c r="E2" s="75"/>
      <c r="F2" s="75"/>
      <c r="G2" s="74"/>
      <c r="H2" s="9"/>
      <c r="I2" s="75"/>
      <c r="J2" s="75"/>
      <c r="K2" s="75"/>
      <c r="L2" s="74"/>
      <c r="M2" s="9"/>
      <c r="N2" s="75"/>
      <c r="O2" s="75"/>
      <c r="P2" s="75"/>
    </row>
    <row r="3" spans="1:28" s="1" customFormat="1">
      <c r="A3" s="6"/>
      <c r="B3" s="74"/>
      <c r="C3" s="8"/>
      <c r="D3" s="75"/>
      <c r="E3" s="75"/>
      <c r="F3" s="75"/>
      <c r="G3" s="74"/>
      <c r="H3" s="230" t="s">
        <v>322</v>
      </c>
      <c r="I3" s="230"/>
      <c r="J3" s="230"/>
      <c r="K3" s="75"/>
      <c r="L3" s="74"/>
      <c r="M3" s="9"/>
      <c r="N3" s="75"/>
      <c r="O3" s="75"/>
      <c r="P3" s="76"/>
    </row>
    <row r="4" spans="1:28" ht="13.5" customHeight="1">
      <c r="P4" s="16" t="s">
        <v>323</v>
      </c>
    </row>
    <row r="5" spans="1:28" s="18" customFormat="1" ht="14.25" customHeight="1">
      <c r="A5" s="17" t="s">
        <v>4</v>
      </c>
      <c r="B5" s="231" t="s">
        <v>324</v>
      </c>
      <c r="C5" s="232"/>
      <c r="D5" s="232"/>
      <c r="E5" s="233"/>
      <c r="F5" s="234"/>
      <c r="G5" s="231" t="s">
        <v>325</v>
      </c>
      <c r="H5" s="232"/>
      <c r="I5" s="232"/>
      <c r="J5" s="232"/>
      <c r="K5" s="234"/>
      <c r="L5" s="231" t="s">
        <v>326</v>
      </c>
      <c r="M5" s="232"/>
      <c r="N5" s="232"/>
      <c r="O5" s="232"/>
      <c r="P5" s="233"/>
      <c r="Q5" s="70"/>
      <c r="R5" s="70"/>
      <c r="S5" s="70"/>
      <c r="T5" s="70"/>
      <c r="U5" s="70"/>
      <c r="V5" s="70"/>
      <c r="W5" s="70"/>
      <c r="X5" s="70"/>
      <c r="Y5" s="70"/>
    </row>
    <row r="6" spans="1:28" s="18" customFormat="1" ht="14.25" customHeight="1">
      <c r="A6" s="19" t="s">
        <v>180</v>
      </c>
      <c r="B6" s="20" t="s">
        <v>8</v>
      </c>
      <c r="C6" s="21"/>
      <c r="D6" s="213" t="s">
        <v>9</v>
      </c>
      <c r="E6" s="214"/>
      <c r="F6" s="17" t="s">
        <v>327</v>
      </c>
      <c r="G6" s="20" t="s">
        <v>8</v>
      </c>
      <c r="H6" s="21"/>
      <c r="I6" s="17" t="s">
        <v>9</v>
      </c>
      <c r="J6" s="214"/>
      <c r="K6" s="17" t="s">
        <v>327</v>
      </c>
      <c r="L6" s="20" t="s">
        <v>8</v>
      </c>
      <c r="M6" s="21"/>
      <c r="N6" s="17" t="s">
        <v>9</v>
      </c>
      <c r="O6" s="214"/>
      <c r="P6" s="24" t="s">
        <v>327</v>
      </c>
    </row>
    <row r="7" spans="1:28" s="18" customFormat="1" ht="14.25" customHeight="1">
      <c r="A7" s="19"/>
      <c r="B7" s="25" t="s">
        <v>13</v>
      </c>
      <c r="C7" s="26" t="s">
        <v>56</v>
      </c>
      <c r="D7" s="29"/>
      <c r="E7" s="227" t="s">
        <v>328</v>
      </c>
      <c r="F7" s="27" t="s">
        <v>329</v>
      </c>
      <c r="G7" s="25" t="s">
        <v>13</v>
      </c>
      <c r="H7" s="26" t="s">
        <v>56</v>
      </c>
      <c r="I7" s="27"/>
      <c r="J7" s="227" t="s">
        <v>367</v>
      </c>
      <c r="K7" s="27" t="s">
        <v>329</v>
      </c>
      <c r="L7" s="25" t="s">
        <v>13</v>
      </c>
      <c r="M7" s="26" t="s">
        <v>56</v>
      </c>
      <c r="N7" s="27"/>
      <c r="O7" s="227" t="s">
        <v>367</v>
      </c>
      <c r="P7" s="29" t="s">
        <v>329</v>
      </c>
    </row>
    <row r="8" spans="1:28" s="18" customFormat="1" ht="14.25" customHeight="1">
      <c r="A8" s="30" t="s">
        <v>17</v>
      </c>
      <c r="B8" s="31" t="s">
        <v>18</v>
      </c>
      <c r="C8" s="32"/>
      <c r="D8" s="31" t="s">
        <v>19</v>
      </c>
      <c r="E8" s="228"/>
      <c r="F8" s="30" t="s">
        <v>20</v>
      </c>
      <c r="G8" s="31" t="s">
        <v>18</v>
      </c>
      <c r="H8" s="32"/>
      <c r="I8" s="30" t="s">
        <v>19</v>
      </c>
      <c r="J8" s="228"/>
      <c r="K8" s="30" t="s">
        <v>20</v>
      </c>
      <c r="L8" s="31" t="s">
        <v>18</v>
      </c>
      <c r="M8" s="32"/>
      <c r="N8" s="30" t="s">
        <v>19</v>
      </c>
      <c r="O8" s="228"/>
      <c r="P8" s="31" t="s">
        <v>20</v>
      </c>
    </row>
    <row r="9" spans="1:28" s="18" customFormat="1" ht="29.65" customHeight="1">
      <c r="A9" s="85"/>
      <c r="B9" s="215" t="s">
        <v>330</v>
      </c>
      <c r="C9" s="87" t="s">
        <v>331</v>
      </c>
      <c r="D9" s="88">
        <v>162886</v>
      </c>
      <c r="E9" s="216">
        <v>695.98590000000002</v>
      </c>
      <c r="F9" s="211">
        <v>100</v>
      </c>
      <c r="G9" s="215" t="s">
        <v>330</v>
      </c>
      <c r="H9" s="87" t="s">
        <v>331</v>
      </c>
      <c r="I9" s="88">
        <v>97979</v>
      </c>
      <c r="J9" s="216">
        <v>838.0489</v>
      </c>
      <c r="K9" s="211">
        <v>100</v>
      </c>
      <c r="L9" s="215" t="s">
        <v>330</v>
      </c>
      <c r="M9" s="87" t="s">
        <v>331</v>
      </c>
      <c r="N9" s="88">
        <v>64907</v>
      </c>
      <c r="O9" s="216">
        <v>554.17750000000001</v>
      </c>
      <c r="P9" s="217">
        <v>100</v>
      </c>
      <c r="R9" s="68"/>
      <c r="S9" s="68"/>
      <c r="T9" s="68"/>
      <c r="U9" s="68"/>
      <c r="V9" s="68"/>
      <c r="W9" s="68"/>
      <c r="X9" s="68"/>
      <c r="Y9" s="68"/>
      <c r="Z9" s="68"/>
      <c r="AA9" s="68"/>
    </row>
    <row r="10" spans="1:28" s="18" customFormat="1" ht="29.65" customHeight="1">
      <c r="A10" s="93">
        <v>1</v>
      </c>
      <c r="B10" s="101" t="s">
        <v>332</v>
      </c>
      <c r="C10" s="87" t="s">
        <v>333</v>
      </c>
      <c r="D10" s="88">
        <v>46093</v>
      </c>
      <c r="E10" s="216">
        <v>196.94800000000001</v>
      </c>
      <c r="F10" s="211">
        <v>28.297699999999999</v>
      </c>
      <c r="G10" s="101" t="s">
        <v>332</v>
      </c>
      <c r="H10" s="87" t="s">
        <v>333</v>
      </c>
      <c r="I10" s="88">
        <v>28476</v>
      </c>
      <c r="J10" s="216">
        <v>243.565</v>
      </c>
      <c r="K10" s="211">
        <v>29.063369999999999</v>
      </c>
      <c r="L10" s="101" t="s">
        <v>332</v>
      </c>
      <c r="M10" s="87" t="s">
        <v>333</v>
      </c>
      <c r="N10" s="88">
        <v>17617</v>
      </c>
      <c r="O10" s="216">
        <v>150.41399999999999</v>
      </c>
      <c r="P10" s="217">
        <v>27.141909999999999</v>
      </c>
      <c r="R10" s="218"/>
      <c r="S10" s="68"/>
      <c r="T10" s="68"/>
      <c r="U10" s="68"/>
      <c r="V10" s="68"/>
      <c r="W10" s="68"/>
      <c r="X10" s="68"/>
      <c r="Y10" s="68"/>
      <c r="Z10" s="68"/>
      <c r="AA10" s="68"/>
      <c r="AB10" s="68"/>
    </row>
    <row r="11" spans="1:28" s="18" customFormat="1" ht="33.950000000000003" customHeight="1">
      <c r="A11" s="93">
        <v>2</v>
      </c>
      <c r="B11" s="101" t="s">
        <v>334</v>
      </c>
      <c r="C11" s="87" t="s">
        <v>335</v>
      </c>
      <c r="D11" s="88">
        <v>19399</v>
      </c>
      <c r="E11" s="216">
        <v>82.888829999999999</v>
      </c>
      <c r="F11" s="211">
        <v>11.909560000000001</v>
      </c>
      <c r="G11" s="101" t="s">
        <v>334</v>
      </c>
      <c r="H11" s="87" t="s">
        <v>335</v>
      </c>
      <c r="I11" s="88">
        <v>11484</v>
      </c>
      <c r="J11" s="216">
        <v>98.225999999999999</v>
      </c>
      <c r="K11" s="211">
        <v>11.720879999999999</v>
      </c>
      <c r="L11" s="101" t="s">
        <v>334</v>
      </c>
      <c r="M11" s="87" t="s">
        <v>335</v>
      </c>
      <c r="N11" s="88">
        <v>7915</v>
      </c>
      <c r="O11" s="216">
        <v>67.578000000000003</v>
      </c>
      <c r="P11" s="217">
        <v>12.194369999999999</v>
      </c>
    </row>
    <row r="12" spans="1:28" s="18" customFormat="1" ht="29.65" customHeight="1">
      <c r="A12" s="93">
        <v>3</v>
      </c>
      <c r="B12" s="101" t="s">
        <v>336</v>
      </c>
      <c r="C12" s="87" t="s">
        <v>337</v>
      </c>
      <c r="D12" s="88">
        <v>11733</v>
      </c>
      <c r="E12" s="216">
        <v>50.133240000000001</v>
      </c>
      <c r="F12" s="211">
        <v>7.2031970000000003</v>
      </c>
      <c r="G12" s="101" t="s">
        <v>336</v>
      </c>
      <c r="H12" s="87" t="s">
        <v>337</v>
      </c>
      <c r="I12" s="88">
        <v>6980</v>
      </c>
      <c r="J12" s="216">
        <v>59.701999999999998</v>
      </c>
      <c r="K12" s="211">
        <v>7.1239759999999999</v>
      </c>
      <c r="L12" s="101" t="s">
        <v>338</v>
      </c>
      <c r="M12" s="87" t="s">
        <v>339</v>
      </c>
      <c r="N12" s="88">
        <v>4963</v>
      </c>
      <c r="O12" s="216">
        <v>42.374000000000002</v>
      </c>
      <c r="P12" s="217">
        <v>7.646325</v>
      </c>
    </row>
    <row r="13" spans="1:28" s="18" customFormat="1" ht="29.65" customHeight="1">
      <c r="A13" s="93">
        <v>4</v>
      </c>
      <c r="B13" s="101" t="s">
        <v>340</v>
      </c>
      <c r="C13" s="87" t="s">
        <v>341</v>
      </c>
      <c r="D13" s="88">
        <v>10353</v>
      </c>
      <c r="E13" s="216">
        <v>44.236719999999998</v>
      </c>
      <c r="F13" s="211">
        <v>6.3559789999999996</v>
      </c>
      <c r="G13" s="101" t="s">
        <v>340</v>
      </c>
      <c r="H13" s="87" t="s">
        <v>341</v>
      </c>
      <c r="I13" s="88">
        <v>6305</v>
      </c>
      <c r="J13" s="216">
        <v>53.927999999999997</v>
      </c>
      <c r="K13" s="211">
        <v>6.4350519999999998</v>
      </c>
      <c r="L13" s="101" t="s">
        <v>336</v>
      </c>
      <c r="M13" s="87" t="s">
        <v>337</v>
      </c>
      <c r="N13" s="88">
        <v>4753</v>
      </c>
      <c r="O13" s="216">
        <v>40.581000000000003</v>
      </c>
      <c r="P13" s="217">
        <v>7.3227849999999997</v>
      </c>
    </row>
    <row r="14" spans="1:28" s="18" customFormat="1" ht="29.65" customHeight="1">
      <c r="A14" s="93">
        <v>5</v>
      </c>
      <c r="B14" s="101" t="s">
        <v>338</v>
      </c>
      <c r="C14" s="87" t="s">
        <v>339</v>
      </c>
      <c r="D14" s="88">
        <v>9846</v>
      </c>
      <c r="E14" s="216">
        <v>42.070390000000003</v>
      </c>
      <c r="F14" s="211">
        <v>6.0447179999999996</v>
      </c>
      <c r="G14" s="101" t="s">
        <v>342</v>
      </c>
      <c r="H14" s="87" t="s">
        <v>343</v>
      </c>
      <c r="I14" s="88">
        <v>5108</v>
      </c>
      <c r="J14" s="216">
        <v>43.69</v>
      </c>
      <c r="K14" s="211">
        <v>5.2133620000000001</v>
      </c>
      <c r="L14" s="101" t="s">
        <v>340</v>
      </c>
      <c r="M14" s="87" t="s">
        <v>341</v>
      </c>
      <c r="N14" s="88">
        <v>4048</v>
      </c>
      <c r="O14" s="216">
        <v>34.561</v>
      </c>
      <c r="P14" s="217">
        <v>6.2366159999999997</v>
      </c>
    </row>
    <row r="15" spans="1:28" s="18" customFormat="1" ht="29.65" customHeight="1">
      <c r="A15" s="93">
        <v>6</v>
      </c>
      <c r="B15" s="101" t="s">
        <v>342</v>
      </c>
      <c r="C15" s="87" t="s">
        <v>343</v>
      </c>
      <c r="D15" s="88">
        <v>7118</v>
      </c>
      <c r="E15" s="216">
        <v>30.414079999999998</v>
      </c>
      <c r="F15" s="211">
        <v>4.3699269999999997</v>
      </c>
      <c r="G15" s="101" t="s">
        <v>338</v>
      </c>
      <c r="H15" s="87" t="s">
        <v>339</v>
      </c>
      <c r="I15" s="88">
        <v>4883</v>
      </c>
      <c r="J15" s="216">
        <v>41.765999999999998</v>
      </c>
      <c r="K15" s="211">
        <v>4.9837210000000001</v>
      </c>
      <c r="L15" s="101" t="s">
        <v>344</v>
      </c>
      <c r="M15" s="87" t="s">
        <v>345</v>
      </c>
      <c r="N15" s="88">
        <v>2634</v>
      </c>
      <c r="O15" s="216">
        <v>22.489000000000001</v>
      </c>
      <c r="P15" s="217">
        <v>4.0581139999999998</v>
      </c>
    </row>
    <row r="16" spans="1:28" s="18" customFormat="1" ht="29.65" customHeight="1">
      <c r="A16" s="93">
        <v>7</v>
      </c>
      <c r="B16" s="101" t="s">
        <v>346</v>
      </c>
      <c r="C16" s="87" t="s">
        <v>347</v>
      </c>
      <c r="D16" s="88">
        <v>6428</v>
      </c>
      <c r="E16" s="216">
        <v>27.465820000000001</v>
      </c>
      <c r="F16" s="211">
        <v>3.9463180000000002</v>
      </c>
      <c r="G16" s="101" t="s">
        <v>346</v>
      </c>
      <c r="H16" s="87" t="s">
        <v>347</v>
      </c>
      <c r="I16" s="88">
        <v>4698</v>
      </c>
      <c r="J16" s="216">
        <v>40.183</v>
      </c>
      <c r="K16" s="211">
        <v>4.794905</v>
      </c>
      <c r="L16" s="101" t="s">
        <v>348</v>
      </c>
      <c r="M16" s="87" t="s">
        <v>349</v>
      </c>
      <c r="N16" s="88">
        <v>2327</v>
      </c>
      <c r="O16" s="216">
        <v>19.867000000000001</v>
      </c>
      <c r="P16" s="217">
        <v>3.5851289999999998</v>
      </c>
    </row>
    <row r="17" spans="1:17" s="18" customFormat="1" ht="29.65" customHeight="1">
      <c r="A17" s="93">
        <v>8</v>
      </c>
      <c r="B17" s="101" t="s">
        <v>350</v>
      </c>
      <c r="C17" s="87" t="s">
        <v>345</v>
      </c>
      <c r="D17" s="88">
        <v>5459</v>
      </c>
      <c r="E17" s="216">
        <v>23.32544</v>
      </c>
      <c r="F17" s="211">
        <v>3.3514240000000002</v>
      </c>
      <c r="G17" s="101" t="s">
        <v>351</v>
      </c>
      <c r="H17" s="87" t="s">
        <v>352</v>
      </c>
      <c r="I17" s="88">
        <v>3558</v>
      </c>
      <c r="J17" s="216">
        <v>30.431999999999999</v>
      </c>
      <c r="K17" s="211">
        <v>3.6313900000000001</v>
      </c>
      <c r="L17" s="101" t="s">
        <v>353</v>
      </c>
      <c r="M17" s="87" t="s">
        <v>354</v>
      </c>
      <c r="N17" s="88">
        <v>2010</v>
      </c>
      <c r="O17" s="216">
        <v>17.161000000000001</v>
      </c>
      <c r="P17" s="217">
        <v>3.0967380000000002</v>
      </c>
    </row>
    <row r="18" spans="1:17" s="18" customFormat="1" ht="29.65" customHeight="1">
      <c r="A18" s="93">
        <v>9</v>
      </c>
      <c r="B18" s="101" t="s">
        <v>351</v>
      </c>
      <c r="C18" s="87" t="s">
        <v>352</v>
      </c>
      <c r="D18" s="88">
        <v>4962</v>
      </c>
      <c r="E18" s="216">
        <v>21.201830000000001</v>
      </c>
      <c r="F18" s="211">
        <v>3.0463019999999998</v>
      </c>
      <c r="G18" s="101" t="s">
        <v>350</v>
      </c>
      <c r="H18" s="87" t="s">
        <v>345</v>
      </c>
      <c r="I18" s="88">
        <v>2825</v>
      </c>
      <c r="J18" s="216">
        <v>24.163</v>
      </c>
      <c r="K18" s="211">
        <v>2.8832710000000001</v>
      </c>
      <c r="L18" s="101" t="s">
        <v>346</v>
      </c>
      <c r="M18" s="87" t="s">
        <v>347</v>
      </c>
      <c r="N18" s="88">
        <v>1730</v>
      </c>
      <c r="O18" s="216">
        <v>14.77</v>
      </c>
      <c r="P18" s="217">
        <v>2.6653519999999999</v>
      </c>
    </row>
    <row r="19" spans="1:17" s="18" customFormat="1" ht="29.65" customHeight="1">
      <c r="A19" s="93">
        <v>10</v>
      </c>
      <c r="B19" s="101" t="s">
        <v>348</v>
      </c>
      <c r="C19" s="87" t="s">
        <v>349</v>
      </c>
      <c r="D19" s="88">
        <v>4868</v>
      </c>
      <c r="E19" s="216">
        <v>20.800190000000001</v>
      </c>
      <c r="F19" s="211">
        <v>2.9885929999999998</v>
      </c>
      <c r="G19" s="101" t="s">
        <v>348</v>
      </c>
      <c r="H19" s="87" t="s">
        <v>349</v>
      </c>
      <c r="I19" s="88">
        <v>2541</v>
      </c>
      <c r="J19" s="216">
        <v>21.734000000000002</v>
      </c>
      <c r="K19" s="211">
        <v>2.593413</v>
      </c>
      <c r="L19" s="101" t="s">
        <v>355</v>
      </c>
      <c r="M19" s="87" t="s">
        <v>356</v>
      </c>
      <c r="N19" s="88">
        <v>1438</v>
      </c>
      <c r="O19" s="216">
        <v>12.276999999999999</v>
      </c>
      <c r="P19" s="217">
        <v>2.2154769999999999</v>
      </c>
    </row>
    <row r="20" spans="1:17" s="18" customFormat="1" ht="29.65" customHeight="1">
      <c r="A20" s="93"/>
      <c r="B20" s="219"/>
      <c r="C20" s="100" t="s">
        <v>47</v>
      </c>
      <c r="D20" s="104">
        <v>36627</v>
      </c>
      <c r="E20" s="216">
        <v>156.5013298147916</v>
      </c>
      <c r="F20" s="212">
        <v>22.486278747099199</v>
      </c>
      <c r="G20" s="219"/>
      <c r="H20" s="100" t="s">
        <v>47</v>
      </c>
      <c r="I20" s="104">
        <v>21121</v>
      </c>
      <c r="J20" s="216">
        <v>180.65535357526917</v>
      </c>
      <c r="K20" s="212">
        <v>21.55666010063381</v>
      </c>
      <c r="L20" s="219"/>
      <c r="M20" s="100" t="s">
        <v>47</v>
      </c>
      <c r="N20" s="104">
        <v>15472</v>
      </c>
      <c r="O20" s="216">
        <v>132.10030043170383</v>
      </c>
      <c r="P20" s="216">
        <v>23.837182430246351</v>
      </c>
    </row>
    <row r="21" spans="1:17" s="18" customFormat="1" ht="29.65" customHeight="1">
      <c r="A21" s="107">
        <v>11</v>
      </c>
      <c r="B21" s="220" t="s">
        <v>357</v>
      </c>
      <c r="C21" s="126" t="s">
        <v>358</v>
      </c>
      <c r="D21" s="108">
        <v>3542</v>
      </c>
      <c r="E21" s="221">
        <v>15.134399999999999</v>
      </c>
      <c r="F21" s="222">
        <v>2.1745269999999999</v>
      </c>
      <c r="G21" s="220" t="s">
        <v>357</v>
      </c>
      <c r="H21" s="126" t="s">
        <v>358</v>
      </c>
      <c r="I21" s="108">
        <v>2362</v>
      </c>
      <c r="J21" s="221">
        <v>20.202999999999999</v>
      </c>
      <c r="K21" s="222">
        <v>2.4107210000000001</v>
      </c>
      <c r="L21" s="220" t="s">
        <v>351</v>
      </c>
      <c r="M21" s="126" t="s">
        <v>352</v>
      </c>
      <c r="N21" s="108">
        <v>1404</v>
      </c>
      <c r="O21" s="221">
        <v>11.987</v>
      </c>
      <c r="P21" s="221">
        <v>2.1630950000000002</v>
      </c>
    </row>
    <row r="22" spans="1:17" s="18" customFormat="1" ht="29.65" customHeight="1">
      <c r="A22" s="93">
        <v>12</v>
      </c>
      <c r="B22" s="101" t="s">
        <v>355</v>
      </c>
      <c r="C22" s="87" t="s">
        <v>356</v>
      </c>
      <c r="D22" s="88">
        <v>3435</v>
      </c>
      <c r="E22" s="216">
        <v>14.677210000000001</v>
      </c>
      <c r="F22" s="211">
        <v>2.1088369999999999</v>
      </c>
      <c r="G22" s="101" t="s">
        <v>355</v>
      </c>
      <c r="H22" s="87" t="s">
        <v>356</v>
      </c>
      <c r="I22" s="88">
        <v>1997</v>
      </c>
      <c r="J22" s="216">
        <v>17.081</v>
      </c>
      <c r="K22" s="211">
        <v>2.038192</v>
      </c>
      <c r="L22" s="101" t="s">
        <v>357</v>
      </c>
      <c r="M22" s="87" t="s">
        <v>358</v>
      </c>
      <c r="N22" s="88">
        <v>1180</v>
      </c>
      <c r="O22" s="216">
        <v>10.074</v>
      </c>
      <c r="P22" s="217">
        <v>1.8179860000000001</v>
      </c>
    </row>
    <row r="23" spans="1:17" s="18" customFormat="1" ht="29.65" customHeight="1">
      <c r="A23" s="93">
        <v>13</v>
      </c>
      <c r="B23" s="101" t="s">
        <v>359</v>
      </c>
      <c r="C23" s="87" t="s">
        <v>360</v>
      </c>
      <c r="D23" s="88">
        <v>1606</v>
      </c>
      <c r="E23" s="216">
        <v>6.8621819999999998</v>
      </c>
      <c r="F23" s="211">
        <v>0.98596569999999994</v>
      </c>
      <c r="G23" s="101" t="s">
        <v>359</v>
      </c>
      <c r="H23" s="87" t="s">
        <v>360</v>
      </c>
      <c r="I23" s="88">
        <v>778</v>
      </c>
      <c r="J23" s="216">
        <v>6.6539999999999999</v>
      </c>
      <c r="K23" s="211">
        <v>0.79404770000000002</v>
      </c>
      <c r="L23" s="101" t="s">
        <v>361</v>
      </c>
      <c r="M23" s="87" t="s">
        <v>362</v>
      </c>
      <c r="N23" s="88">
        <v>840</v>
      </c>
      <c r="O23" s="216">
        <v>7.1710000000000003</v>
      </c>
      <c r="P23" s="217">
        <v>1.2941590000000001</v>
      </c>
    </row>
    <row r="24" spans="1:17" s="18" customFormat="1" ht="29.65" customHeight="1">
      <c r="A24" s="93">
        <v>14</v>
      </c>
      <c r="B24" s="101" t="s">
        <v>361</v>
      </c>
      <c r="C24" s="87" t="s">
        <v>362</v>
      </c>
      <c r="D24" s="88">
        <v>1460</v>
      </c>
      <c r="E24" s="216">
        <v>6.2383470000000001</v>
      </c>
      <c r="F24" s="211">
        <v>0.89633240000000003</v>
      </c>
      <c r="G24" s="101" t="s">
        <v>363</v>
      </c>
      <c r="H24" s="87" t="s">
        <v>364</v>
      </c>
      <c r="I24" s="88">
        <v>764</v>
      </c>
      <c r="J24" s="216">
        <v>6.5339999999999998</v>
      </c>
      <c r="K24" s="211">
        <v>0.77975890000000003</v>
      </c>
      <c r="L24" s="101" t="s">
        <v>359</v>
      </c>
      <c r="M24" s="87" t="s">
        <v>360</v>
      </c>
      <c r="N24" s="88">
        <v>828</v>
      </c>
      <c r="O24" s="216">
        <v>7.069</v>
      </c>
      <c r="P24" s="217">
        <v>1.275671</v>
      </c>
    </row>
    <row r="25" spans="1:17" s="18" customFormat="1" ht="29.65" customHeight="1">
      <c r="A25" s="115">
        <v>15</v>
      </c>
      <c r="B25" s="223" t="s">
        <v>363</v>
      </c>
      <c r="C25" s="117" t="s">
        <v>364</v>
      </c>
      <c r="D25" s="118">
        <v>1357</v>
      </c>
      <c r="E25" s="224">
        <v>5.7982440000000004</v>
      </c>
      <c r="F25" s="212">
        <v>0.83309800000000001</v>
      </c>
      <c r="G25" s="223" t="s">
        <v>361</v>
      </c>
      <c r="H25" s="117" t="s">
        <v>362</v>
      </c>
      <c r="I25" s="119">
        <v>620</v>
      </c>
      <c r="J25" s="224">
        <v>5.3029999999999999</v>
      </c>
      <c r="K25" s="212">
        <v>0.63278869999999998</v>
      </c>
      <c r="L25" s="223" t="s">
        <v>365</v>
      </c>
      <c r="M25" s="117" t="s">
        <v>366</v>
      </c>
      <c r="N25" s="119">
        <v>646</v>
      </c>
      <c r="O25" s="224">
        <v>5.5149999999999997</v>
      </c>
      <c r="P25" s="224">
        <v>0.99527010000000005</v>
      </c>
    </row>
    <row r="26" spans="1:17" s="225" customFormat="1" ht="14.1" customHeight="1">
      <c r="A26" s="18" t="s">
        <v>368</v>
      </c>
      <c r="C26" s="62"/>
      <c r="D26" s="62"/>
      <c r="E26" s="62"/>
      <c r="F26" s="62"/>
      <c r="G26" s="60"/>
      <c r="H26" s="62"/>
      <c r="I26" s="62"/>
      <c r="J26" s="62"/>
      <c r="K26" s="62"/>
      <c r="L26" s="60"/>
      <c r="M26" s="62"/>
      <c r="N26" s="62"/>
      <c r="O26" s="62"/>
      <c r="P26" s="62"/>
    </row>
    <row r="27" spans="1:17" s="226" customFormat="1">
      <c r="A27" s="12"/>
      <c r="B27" s="15"/>
      <c r="C27" s="11"/>
      <c r="D27" s="12"/>
      <c r="E27" s="12"/>
      <c r="F27" s="12"/>
      <c r="G27" s="15"/>
      <c r="H27" s="11"/>
      <c r="I27" s="12"/>
      <c r="J27" s="12"/>
      <c r="K27" s="12"/>
      <c r="L27" s="15"/>
      <c r="M27" s="11"/>
      <c r="N27" s="12"/>
      <c r="O27" s="12"/>
      <c r="P27" s="12"/>
      <c r="Q27" s="68"/>
    </row>
    <row r="28" spans="1:17" s="226" customFormat="1">
      <c r="A28" s="12"/>
      <c r="B28" s="15"/>
      <c r="C28" s="11"/>
      <c r="D28" s="12"/>
      <c r="E28" s="12"/>
      <c r="F28" s="12"/>
      <c r="G28" s="15"/>
      <c r="H28" s="11"/>
      <c r="I28" s="12"/>
      <c r="J28" s="12"/>
      <c r="K28" s="12"/>
      <c r="L28" s="15"/>
      <c r="M28" s="11"/>
      <c r="N28" s="12"/>
      <c r="O28" s="12"/>
      <c r="P28" s="12"/>
      <c r="Q28" s="68"/>
    </row>
    <row r="29" spans="1:17" s="226" customFormat="1">
      <c r="A29" s="12"/>
      <c r="B29" s="15"/>
      <c r="C29" s="12"/>
      <c r="D29" s="12"/>
      <c r="E29" s="12"/>
      <c r="F29" s="12"/>
      <c r="G29" s="15"/>
      <c r="H29" s="11"/>
      <c r="I29" s="12"/>
      <c r="J29" s="12"/>
      <c r="K29" s="12"/>
      <c r="L29" s="15"/>
      <c r="M29" s="11"/>
      <c r="N29" s="12"/>
      <c r="O29" s="12"/>
      <c r="P29" s="12"/>
      <c r="Q29" s="68"/>
    </row>
    <row r="30" spans="1:17" s="226" customFormat="1">
      <c r="A30" s="12"/>
      <c r="B30" s="15"/>
      <c r="C30" s="12"/>
      <c r="D30" s="12"/>
      <c r="E30" s="12"/>
      <c r="F30" s="12"/>
      <c r="G30" s="15"/>
      <c r="H30" s="11"/>
      <c r="I30" s="12"/>
      <c r="J30" s="12"/>
      <c r="K30" s="12"/>
      <c r="L30" s="15"/>
      <c r="M30" s="11"/>
      <c r="N30" s="12"/>
      <c r="O30" s="12"/>
      <c r="P30" s="12"/>
      <c r="Q30" s="68"/>
    </row>
    <row r="31" spans="1:17" s="226" customFormat="1">
      <c r="A31" s="12"/>
      <c r="B31" s="15"/>
      <c r="C31" s="11"/>
      <c r="D31" s="12"/>
      <c r="E31" s="12"/>
      <c r="F31" s="12"/>
      <c r="G31" s="15"/>
      <c r="H31" s="11"/>
      <c r="I31" s="12"/>
      <c r="J31" s="12"/>
      <c r="K31" s="12"/>
      <c r="L31" s="15"/>
      <c r="M31" s="11"/>
      <c r="N31" s="12"/>
      <c r="O31" s="12"/>
      <c r="P31" s="12"/>
      <c r="Q31" s="68"/>
    </row>
    <row r="32" spans="1:17" s="226" customFormat="1">
      <c r="A32" s="12"/>
      <c r="B32" s="15"/>
      <c r="C32" s="11"/>
      <c r="D32" s="12"/>
      <c r="E32" s="12"/>
      <c r="F32" s="12"/>
      <c r="G32" s="15"/>
      <c r="H32" s="11"/>
      <c r="I32" s="12"/>
      <c r="J32" s="12"/>
      <c r="K32" s="12"/>
      <c r="L32" s="15"/>
      <c r="M32" s="11"/>
      <c r="N32" s="12"/>
      <c r="O32" s="12"/>
      <c r="P32" s="12"/>
      <c r="Q32" s="68"/>
    </row>
    <row r="33" spans="1:17" s="226" customFormat="1">
      <c r="A33" s="12"/>
      <c r="B33" s="15"/>
      <c r="C33" s="11"/>
      <c r="D33" s="12"/>
      <c r="E33" s="12"/>
      <c r="F33" s="12"/>
      <c r="G33" s="15"/>
      <c r="H33" s="11"/>
      <c r="I33" s="12"/>
      <c r="J33" s="12"/>
      <c r="K33" s="12"/>
      <c r="L33" s="15"/>
      <c r="M33" s="11"/>
      <c r="N33" s="12"/>
      <c r="O33" s="12"/>
      <c r="P33" s="12"/>
      <c r="Q33" s="68"/>
    </row>
    <row r="34" spans="1:17" s="226" customFormat="1">
      <c r="A34" s="12"/>
      <c r="B34" s="15"/>
      <c r="C34" s="11"/>
      <c r="D34" s="12"/>
      <c r="E34" s="12"/>
      <c r="F34" s="12"/>
      <c r="G34" s="15"/>
      <c r="H34" s="11"/>
      <c r="I34" s="12"/>
      <c r="J34" s="12"/>
      <c r="K34" s="12"/>
      <c r="L34" s="15"/>
      <c r="M34" s="11"/>
      <c r="N34" s="12"/>
      <c r="O34" s="12"/>
      <c r="P34" s="12"/>
      <c r="Q34" s="68"/>
    </row>
    <row r="35" spans="1:17" s="226" customFormat="1">
      <c r="A35" s="12"/>
      <c r="B35" s="15"/>
      <c r="C35" s="11"/>
      <c r="D35" s="12"/>
      <c r="E35" s="12"/>
      <c r="F35" s="12"/>
      <c r="G35" s="15"/>
      <c r="H35" s="11"/>
      <c r="I35" s="12"/>
      <c r="J35" s="12"/>
      <c r="K35" s="12"/>
      <c r="L35" s="15"/>
      <c r="M35" s="11"/>
      <c r="N35" s="12"/>
      <c r="O35" s="12"/>
      <c r="P35" s="12"/>
      <c r="Q35" s="68"/>
    </row>
    <row r="36" spans="1:17" s="226" customFormat="1">
      <c r="A36" s="12"/>
      <c r="B36" s="15"/>
      <c r="C36" s="11"/>
      <c r="D36" s="12"/>
      <c r="E36" s="12"/>
      <c r="F36" s="12"/>
      <c r="G36" s="15"/>
      <c r="H36" s="11"/>
      <c r="I36" s="12"/>
      <c r="J36" s="12"/>
      <c r="K36" s="12"/>
      <c r="L36" s="15"/>
      <c r="M36" s="11"/>
      <c r="N36" s="12"/>
      <c r="O36" s="12"/>
      <c r="P36" s="12"/>
      <c r="Q36" s="68"/>
    </row>
    <row r="37" spans="1:17" s="226" customFormat="1">
      <c r="A37" s="12"/>
      <c r="B37" s="15"/>
      <c r="C37" s="11"/>
      <c r="D37" s="12"/>
      <c r="E37" s="12"/>
      <c r="F37" s="12"/>
      <c r="G37" s="15"/>
      <c r="H37" s="11"/>
      <c r="I37" s="12"/>
      <c r="J37" s="12"/>
      <c r="K37" s="12"/>
      <c r="L37" s="15"/>
      <c r="M37" s="11"/>
      <c r="N37" s="12"/>
      <c r="O37" s="12"/>
      <c r="P37" s="12"/>
      <c r="Q37" s="68"/>
    </row>
    <row r="38" spans="1:17" s="226" customFormat="1">
      <c r="A38" s="12"/>
      <c r="B38" s="15"/>
      <c r="C38" s="11"/>
      <c r="D38" s="12"/>
      <c r="E38" s="12"/>
      <c r="F38" s="12"/>
      <c r="G38" s="15"/>
      <c r="H38" s="11"/>
      <c r="I38" s="12"/>
      <c r="J38" s="12"/>
      <c r="K38" s="12"/>
      <c r="L38" s="15"/>
      <c r="M38" s="11"/>
      <c r="N38" s="12"/>
      <c r="O38" s="12"/>
      <c r="P38" s="12"/>
      <c r="Q38" s="68"/>
    </row>
    <row r="39" spans="1:17" s="226" customFormat="1">
      <c r="A39" s="12"/>
      <c r="B39" s="15"/>
      <c r="C39" s="11"/>
      <c r="D39" s="12"/>
      <c r="E39" s="12"/>
      <c r="F39" s="12"/>
      <c r="G39" s="15"/>
      <c r="H39" s="11"/>
      <c r="I39" s="12"/>
      <c r="J39" s="12"/>
      <c r="K39" s="12"/>
      <c r="L39" s="15"/>
      <c r="M39" s="11"/>
      <c r="N39" s="12"/>
      <c r="O39" s="12"/>
      <c r="P39" s="12"/>
      <c r="Q39" s="68"/>
    </row>
    <row r="40" spans="1:17" s="226" customFormat="1">
      <c r="A40" s="12"/>
      <c r="B40" s="15"/>
      <c r="C40" s="11"/>
      <c r="D40" s="12"/>
      <c r="E40" s="12"/>
      <c r="F40" s="12"/>
      <c r="G40" s="15"/>
      <c r="H40" s="11"/>
      <c r="I40" s="12"/>
      <c r="J40" s="12"/>
      <c r="K40" s="12"/>
      <c r="L40" s="15"/>
      <c r="M40" s="11"/>
      <c r="N40" s="12"/>
      <c r="O40" s="12"/>
      <c r="P40" s="12"/>
      <c r="Q40" s="68"/>
    </row>
    <row r="41" spans="1:17">
      <c r="B41" s="15"/>
      <c r="C41" s="11"/>
    </row>
    <row r="42" spans="1:17">
      <c r="B42" s="15"/>
      <c r="C42" s="11"/>
    </row>
    <row r="43" spans="1:17">
      <c r="B43" s="15"/>
      <c r="C43" s="11"/>
    </row>
    <row r="44" spans="1:17">
      <c r="B44" s="15"/>
      <c r="C44" s="11"/>
    </row>
    <row r="45" spans="1:17">
      <c r="B45" s="15"/>
      <c r="C45" s="11"/>
    </row>
    <row r="46" spans="1:17">
      <c r="B46" s="15"/>
      <c r="C46" s="11"/>
    </row>
    <row r="47" spans="1:17">
      <c r="B47" s="15"/>
      <c r="C47" s="11"/>
    </row>
    <row r="48" spans="1:17">
      <c r="B48" s="15"/>
      <c r="C48" s="11"/>
    </row>
    <row r="49" spans="2:3">
      <c r="B49" s="15"/>
      <c r="C49" s="11"/>
    </row>
    <row r="50" spans="2:3">
      <c r="B50" s="15"/>
      <c r="C50" s="11"/>
    </row>
    <row r="51" spans="2:3">
      <c r="B51" s="15"/>
      <c r="C51" s="11"/>
    </row>
    <row r="52" spans="2:3">
      <c r="B52" s="15"/>
      <c r="C52" s="11"/>
    </row>
    <row r="53" spans="2:3">
      <c r="B53" s="15"/>
      <c r="C53" s="11"/>
    </row>
    <row r="54" spans="2:3">
      <c r="B54" s="15"/>
      <c r="C54" s="11"/>
    </row>
    <row r="55" spans="2:3">
      <c r="B55" s="15"/>
      <c r="C55" s="11"/>
    </row>
    <row r="56" spans="2:3">
      <c r="B56" s="15"/>
      <c r="C56" s="11"/>
    </row>
    <row r="57" spans="2:3">
      <c r="B57" s="15"/>
      <c r="C57" s="11"/>
    </row>
    <row r="58" spans="2:3">
      <c r="B58" s="15"/>
      <c r="C58" s="11"/>
    </row>
    <row r="59" spans="2:3">
      <c r="B59" s="15"/>
      <c r="C59" s="11"/>
    </row>
    <row r="60" spans="2:3">
      <c r="B60" s="15"/>
      <c r="C60" s="11"/>
    </row>
    <row r="61" spans="2:3">
      <c r="B61" s="15"/>
      <c r="C61" s="11"/>
    </row>
    <row r="62" spans="2:3">
      <c r="B62" s="15"/>
      <c r="C62" s="11"/>
    </row>
    <row r="63" spans="2:3">
      <c r="B63" s="15"/>
      <c r="C63" s="11"/>
    </row>
    <row r="64" spans="2:3">
      <c r="B64" s="15"/>
      <c r="C64" s="11"/>
    </row>
    <row r="65" spans="2:3">
      <c r="B65" s="15"/>
      <c r="C65" s="11"/>
    </row>
    <row r="66" spans="2:3">
      <c r="B66" s="15"/>
      <c r="C66" s="11"/>
    </row>
    <row r="67" spans="2:3">
      <c r="B67" s="15"/>
      <c r="C67" s="11"/>
    </row>
    <row r="68" spans="2:3">
      <c r="B68" s="15"/>
      <c r="C68" s="11"/>
    </row>
    <row r="69" spans="2:3">
      <c r="B69" s="15"/>
      <c r="C69" s="11"/>
    </row>
    <row r="70" spans="2:3">
      <c r="B70" s="15"/>
      <c r="C70" s="11"/>
    </row>
    <row r="71" spans="2:3">
      <c r="B71" s="15"/>
      <c r="C71" s="11"/>
    </row>
    <row r="72" spans="2:3">
      <c r="B72" s="15"/>
      <c r="C72" s="11"/>
    </row>
    <row r="73" spans="2:3">
      <c r="B73" s="15"/>
      <c r="C73" s="11"/>
    </row>
    <row r="74" spans="2:3">
      <c r="B74" s="15"/>
      <c r="C74" s="11"/>
    </row>
    <row r="75" spans="2:3">
      <c r="B75" s="15"/>
      <c r="C75" s="11"/>
    </row>
    <row r="76" spans="2:3">
      <c r="B76" s="15"/>
      <c r="C76" s="11"/>
    </row>
    <row r="77" spans="2:3">
      <c r="B77" s="15"/>
      <c r="C77" s="11"/>
    </row>
    <row r="78" spans="2:3">
      <c r="B78" s="15"/>
      <c r="C78" s="11"/>
    </row>
    <row r="79" spans="2:3">
      <c r="B79" s="15"/>
      <c r="C79" s="11"/>
    </row>
    <row r="80" spans="2:3">
      <c r="B80" s="15"/>
      <c r="C80" s="11"/>
    </row>
  </sheetData>
  <mergeCells count="5">
    <mergeCell ref="A1:P1"/>
    <mergeCell ref="H3:J3"/>
    <mergeCell ref="B5:F5"/>
    <mergeCell ref="G5:K5"/>
    <mergeCell ref="L5:P5"/>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showZeros="0" view="pageBreakPreview" zoomScaleNormal="90" zoomScaleSheetLayoutView="100" workbookViewId="0">
      <selection activeCell="C23" sqref="C23"/>
    </sheetView>
  </sheetViews>
  <sheetFormatPr defaultRowHeight="16.5"/>
  <cols>
    <col min="1" max="1" width="4.375" style="12" customWidth="1"/>
    <col min="2" max="2" width="11.375" style="13" customWidth="1"/>
    <col min="3" max="3" width="21.375" style="14" customWidth="1"/>
    <col min="4" max="6" width="7.875" style="12" customWidth="1"/>
    <col min="7" max="7" width="11.375" style="15" customWidth="1"/>
    <col min="8" max="8" width="21.375" style="11" customWidth="1"/>
    <col min="9" max="11" width="7.875" style="12" customWidth="1"/>
    <col min="12" max="12" width="11.375" style="15" customWidth="1"/>
    <col min="13" max="13" width="21.375" style="11" customWidth="1"/>
    <col min="14" max="16" width="7.875" style="12" customWidth="1"/>
    <col min="17" max="16384" width="9" style="12"/>
  </cols>
  <sheetData>
    <row r="1" spans="1:19" s="1" customFormat="1" ht="25.5">
      <c r="A1" s="235" t="s">
        <v>0</v>
      </c>
      <c r="B1" s="235"/>
      <c r="C1" s="235"/>
      <c r="D1" s="235"/>
      <c r="E1" s="235"/>
      <c r="F1" s="235"/>
      <c r="G1" s="235"/>
      <c r="H1" s="235"/>
      <c r="I1" s="235"/>
      <c r="J1" s="235"/>
      <c r="K1" s="235"/>
      <c r="L1" s="235"/>
      <c r="M1" s="235"/>
      <c r="N1" s="235"/>
      <c r="O1" s="235"/>
      <c r="P1" s="235"/>
    </row>
    <row r="2" spans="1:19" s="5" customFormat="1" ht="8.4499999999999993" customHeight="1">
      <c r="A2" s="2"/>
      <c r="B2" s="3"/>
      <c r="C2" s="4"/>
      <c r="D2" s="4"/>
      <c r="E2" s="4"/>
      <c r="F2" s="4"/>
      <c r="G2" s="3"/>
      <c r="H2" s="4"/>
      <c r="I2" s="4"/>
      <c r="J2" s="4"/>
      <c r="K2" s="4"/>
      <c r="L2" s="3"/>
      <c r="M2" s="4"/>
      <c r="N2" s="4"/>
      <c r="O2" s="4"/>
      <c r="P2" s="4"/>
    </row>
    <row r="3" spans="1:19" s="11" customFormat="1">
      <c r="A3" s="6"/>
      <c r="B3" s="7"/>
      <c r="C3" s="8"/>
      <c r="D3" s="9"/>
      <c r="E3" s="9"/>
      <c r="F3" s="9"/>
      <c r="G3" s="7"/>
      <c r="H3" s="236" t="s">
        <v>1</v>
      </c>
      <c r="I3" s="236"/>
      <c r="J3" s="9"/>
      <c r="K3" s="9"/>
      <c r="L3" s="7"/>
      <c r="M3" s="9"/>
      <c r="N3" s="10" t="s">
        <v>2</v>
      </c>
      <c r="O3" s="9"/>
      <c r="P3" s="8"/>
    </row>
    <row r="4" spans="1:19" ht="18" customHeight="1">
      <c r="P4" s="16" t="s">
        <v>3</v>
      </c>
    </row>
    <row r="5" spans="1:19" s="18" customFormat="1" ht="16.5" customHeight="1">
      <c r="A5" s="17" t="s">
        <v>4</v>
      </c>
      <c r="B5" s="231" t="s">
        <v>5</v>
      </c>
      <c r="C5" s="232"/>
      <c r="D5" s="232"/>
      <c r="E5" s="232"/>
      <c r="F5" s="234"/>
      <c r="G5" s="231" t="s">
        <v>6</v>
      </c>
      <c r="H5" s="232"/>
      <c r="I5" s="232"/>
      <c r="J5" s="232"/>
      <c r="K5" s="234"/>
      <c r="L5" s="231" t="s">
        <v>7</v>
      </c>
      <c r="M5" s="232"/>
      <c r="N5" s="232"/>
      <c r="O5" s="232"/>
      <c r="P5" s="233"/>
    </row>
    <row r="6" spans="1:19" s="18" customFormat="1" ht="14.25">
      <c r="A6" s="19"/>
      <c r="B6" s="20" t="s">
        <v>8</v>
      </c>
      <c r="C6" s="21"/>
      <c r="D6" s="17" t="s">
        <v>9</v>
      </c>
      <c r="E6" s="22" t="s">
        <v>10</v>
      </c>
      <c r="F6" s="17" t="s">
        <v>11</v>
      </c>
      <c r="G6" s="20" t="s">
        <v>8</v>
      </c>
      <c r="H6" s="21"/>
      <c r="I6" s="17" t="s">
        <v>9</v>
      </c>
      <c r="J6" s="22" t="s">
        <v>10</v>
      </c>
      <c r="K6" s="17" t="s">
        <v>11</v>
      </c>
      <c r="L6" s="20" t="s">
        <v>8</v>
      </c>
      <c r="M6" s="21"/>
      <c r="N6" s="17" t="s">
        <v>9</v>
      </c>
      <c r="O6" s="23" t="s">
        <v>10</v>
      </c>
      <c r="P6" s="24" t="s">
        <v>12</v>
      </c>
    </row>
    <row r="7" spans="1:19" s="18" customFormat="1" ht="14.25">
      <c r="A7" s="19"/>
      <c r="B7" s="25" t="s">
        <v>13</v>
      </c>
      <c r="C7" s="26" t="s">
        <v>14</v>
      </c>
      <c r="D7" s="27"/>
      <c r="E7" s="28" t="s">
        <v>15</v>
      </c>
      <c r="F7" s="27" t="s">
        <v>16</v>
      </c>
      <c r="G7" s="25" t="s">
        <v>13</v>
      </c>
      <c r="H7" s="26" t="s">
        <v>14</v>
      </c>
      <c r="I7" s="27"/>
      <c r="J7" s="28" t="s">
        <v>15</v>
      </c>
      <c r="K7" s="27" t="s">
        <v>16</v>
      </c>
      <c r="L7" s="25" t="s">
        <v>13</v>
      </c>
      <c r="M7" s="26" t="s">
        <v>14</v>
      </c>
      <c r="N7" s="27"/>
      <c r="O7" s="28" t="s">
        <v>15</v>
      </c>
      <c r="P7" s="29" t="s">
        <v>16</v>
      </c>
    </row>
    <row r="8" spans="1:19" s="18" customFormat="1" ht="14.25">
      <c r="A8" s="30" t="s">
        <v>17</v>
      </c>
      <c r="B8" s="31" t="s">
        <v>18</v>
      </c>
      <c r="C8" s="32"/>
      <c r="D8" s="30" t="s">
        <v>19</v>
      </c>
      <c r="E8" s="33" t="s">
        <v>10</v>
      </c>
      <c r="F8" s="30" t="s">
        <v>20</v>
      </c>
      <c r="G8" s="31" t="s">
        <v>18</v>
      </c>
      <c r="H8" s="32"/>
      <c r="I8" s="30" t="s">
        <v>19</v>
      </c>
      <c r="J8" s="33" t="s">
        <v>10</v>
      </c>
      <c r="K8" s="30" t="s">
        <v>20</v>
      </c>
      <c r="L8" s="31" t="s">
        <v>18</v>
      </c>
      <c r="M8" s="32"/>
      <c r="N8" s="30" t="s">
        <v>19</v>
      </c>
      <c r="O8" s="33" t="s">
        <v>10</v>
      </c>
      <c r="P8" s="31" t="s">
        <v>20</v>
      </c>
    </row>
    <row r="9" spans="1:19" s="40" customFormat="1" ht="39" customHeight="1">
      <c r="A9" s="34"/>
      <c r="B9" s="35" t="s">
        <v>21</v>
      </c>
      <c r="C9" s="36" t="s">
        <v>22</v>
      </c>
      <c r="D9" s="37">
        <v>761</v>
      </c>
      <c r="E9" s="38">
        <v>359.98278137550318</v>
      </c>
      <c r="F9" s="39">
        <v>100</v>
      </c>
      <c r="G9" s="35" t="s">
        <v>21</v>
      </c>
      <c r="H9" s="36" t="s">
        <v>22</v>
      </c>
      <c r="I9" s="37">
        <v>446</v>
      </c>
      <c r="J9" s="38">
        <v>408.17073617161475</v>
      </c>
      <c r="K9" s="39">
        <v>100</v>
      </c>
      <c r="L9" s="35" t="s">
        <v>21</v>
      </c>
      <c r="M9" s="36" t="s">
        <v>22</v>
      </c>
      <c r="N9" s="37">
        <v>315</v>
      </c>
      <c r="O9" s="38">
        <v>308.42741185340395</v>
      </c>
      <c r="P9" s="38">
        <v>100</v>
      </c>
    </row>
    <row r="10" spans="1:19" s="49" customFormat="1" ht="39" customHeight="1">
      <c r="A10" s="41">
        <v>1</v>
      </c>
      <c r="B10" s="42" t="s">
        <v>23</v>
      </c>
      <c r="C10" s="43" t="s">
        <v>24</v>
      </c>
      <c r="D10" s="44">
        <v>148</v>
      </c>
      <c r="E10" s="45">
        <v>70.009791910084715</v>
      </c>
      <c r="F10" s="46">
        <v>19.4480946123522</v>
      </c>
      <c r="G10" s="47" t="s">
        <v>25</v>
      </c>
      <c r="H10" s="43" t="s">
        <v>26</v>
      </c>
      <c r="I10" s="44">
        <v>99</v>
      </c>
      <c r="J10" s="45">
        <v>90.602921257824804</v>
      </c>
      <c r="K10" s="46">
        <v>22.197309417040401</v>
      </c>
      <c r="L10" s="42" t="s">
        <v>25</v>
      </c>
      <c r="M10" s="43" t="s">
        <v>26</v>
      </c>
      <c r="N10" s="44">
        <v>49</v>
      </c>
      <c r="O10" s="45">
        <v>47.977597399418393</v>
      </c>
      <c r="P10" s="48">
        <v>15.5555555555556</v>
      </c>
    </row>
    <row r="11" spans="1:19" s="49" customFormat="1" ht="39" customHeight="1">
      <c r="A11" s="41">
        <v>2</v>
      </c>
      <c r="B11" s="42" t="s">
        <v>27</v>
      </c>
      <c r="C11" s="43" t="s">
        <v>28</v>
      </c>
      <c r="D11" s="44">
        <v>102</v>
      </c>
      <c r="E11" s="45">
        <v>48.249991721815142</v>
      </c>
      <c r="F11" s="46">
        <v>13.4034165571616</v>
      </c>
      <c r="G11" s="50" t="s">
        <v>27</v>
      </c>
      <c r="H11" s="43" t="s">
        <v>28</v>
      </c>
      <c r="I11" s="44">
        <v>57</v>
      </c>
      <c r="J11" s="45">
        <v>52.165318299959736</v>
      </c>
      <c r="K11" s="46">
        <v>12.780269058296</v>
      </c>
      <c r="L11" s="42" t="s">
        <v>27</v>
      </c>
      <c r="M11" s="43" t="s">
        <v>28</v>
      </c>
      <c r="N11" s="44">
        <v>45</v>
      </c>
      <c r="O11" s="45">
        <v>44.061058836200566</v>
      </c>
      <c r="P11" s="48">
        <v>14.285714285714301</v>
      </c>
    </row>
    <row r="12" spans="1:19" s="49" customFormat="1" ht="39" customHeight="1">
      <c r="A12" s="41">
        <v>3</v>
      </c>
      <c r="B12" s="42" t="s">
        <v>29</v>
      </c>
      <c r="C12" s="43" t="s">
        <v>30</v>
      </c>
      <c r="D12" s="44">
        <v>57</v>
      </c>
      <c r="E12" s="45">
        <v>26.963230668073169</v>
      </c>
      <c r="F12" s="46">
        <v>7.4901445466491499</v>
      </c>
      <c r="G12" s="47" t="s">
        <v>29</v>
      </c>
      <c r="H12" s="43" t="s">
        <v>30</v>
      </c>
      <c r="I12" s="44">
        <v>30</v>
      </c>
      <c r="J12" s="45">
        <v>27.455430684189334</v>
      </c>
      <c r="K12" s="46">
        <v>6.7264573991031398</v>
      </c>
      <c r="L12" s="42" t="s">
        <v>29</v>
      </c>
      <c r="M12" s="43" t="s">
        <v>30</v>
      </c>
      <c r="N12" s="44">
        <v>27</v>
      </c>
      <c r="O12" s="45">
        <v>26.43663530172034</v>
      </c>
      <c r="P12" s="48">
        <v>8.5714285714285694</v>
      </c>
    </row>
    <row r="13" spans="1:19" s="49" customFormat="1" ht="39" customHeight="1">
      <c r="A13" s="41">
        <v>4</v>
      </c>
      <c r="B13" s="42" t="s">
        <v>31</v>
      </c>
      <c r="C13" s="43" t="s">
        <v>32</v>
      </c>
      <c r="D13" s="44">
        <v>42</v>
      </c>
      <c r="E13" s="45">
        <v>19.867643650159177</v>
      </c>
      <c r="F13" s="46">
        <v>5.5190538764783197</v>
      </c>
      <c r="G13" s="50" t="s">
        <v>31</v>
      </c>
      <c r="H13" s="43" t="s">
        <v>32</v>
      </c>
      <c r="I13" s="44">
        <v>23</v>
      </c>
      <c r="J13" s="45">
        <v>21.049163524545154</v>
      </c>
      <c r="K13" s="46">
        <v>5.1569506726457401</v>
      </c>
      <c r="L13" s="42" t="s">
        <v>31</v>
      </c>
      <c r="M13" s="43" t="s">
        <v>32</v>
      </c>
      <c r="N13" s="44">
        <v>19</v>
      </c>
      <c r="O13" s="45">
        <v>18.603558175284686</v>
      </c>
      <c r="P13" s="48">
        <v>6.0317460317460299</v>
      </c>
      <c r="R13" s="51"/>
      <c r="S13" s="51"/>
    </row>
    <row r="14" spans="1:19" s="49" customFormat="1" ht="39" customHeight="1">
      <c r="A14" s="41">
        <v>5</v>
      </c>
      <c r="B14" s="42" t="s">
        <v>33</v>
      </c>
      <c r="C14" s="43" t="s">
        <v>34</v>
      </c>
      <c r="D14" s="44">
        <v>32</v>
      </c>
      <c r="E14" s="45">
        <v>15.137252304883182</v>
      </c>
      <c r="F14" s="46">
        <v>4.2049934296977698</v>
      </c>
      <c r="G14" s="47" t="s">
        <v>33</v>
      </c>
      <c r="H14" s="43" t="s">
        <v>34</v>
      </c>
      <c r="I14" s="44">
        <v>18</v>
      </c>
      <c r="J14" s="45">
        <v>16.473258410513601</v>
      </c>
      <c r="K14" s="46">
        <v>4.03587443946188</v>
      </c>
      <c r="L14" s="42" t="s">
        <v>33</v>
      </c>
      <c r="M14" s="43" t="s">
        <v>34</v>
      </c>
      <c r="N14" s="44">
        <v>14</v>
      </c>
      <c r="O14" s="45">
        <v>13.707884971262398</v>
      </c>
      <c r="P14" s="48">
        <v>4.4444444444444402</v>
      </c>
    </row>
    <row r="15" spans="1:19" s="49" customFormat="1" ht="39" customHeight="1">
      <c r="A15" s="41">
        <v>6</v>
      </c>
      <c r="B15" s="42" t="s">
        <v>35</v>
      </c>
      <c r="C15" s="43" t="s">
        <v>36</v>
      </c>
      <c r="D15" s="44">
        <v>30</v>
      </c>
      <c r="E15" s="45">
        <v>14.191174035827984</v>
      </c>
      <c r="F15" s="46">
        <v>3.9421813403416599</v>
      </c>
      <c r="G15" s="47" t="s">
        <v>35</v>
      </c>
      <c r="H15" s="43" t="s">
        <v>36</v>
      </c>
      <c r="I15" s="44">
        <v>18</v>
      </c>
      <c r="J15" s="45">
        <v>16.473258410513601</v>
      </c>
      <c r="K15" s="46">
        <v>4.03587443946188</v>
      </c>
      <c r="L15" s="42" t="s">
        <v>35</v>
      </c>
      <c r="M15" s="43" t="s">
        <v>36</v>
      </c>
      <c r="N15" s="44">
        <v>12</v>
      </c>
      <c r="O15" s="45">
        <v>11.749615689653485</v>
      </c>
      <c r="P15" s="48">
        <v>3.8095238095238102</v>
      </c>
    </row>
    <row r="16" spans="1:19" s="49" customFormat="1" ht="39" customHeight="1">
      <c r="A16" s="41">
        <v>7</v>
      </c>
      <c r="B16" s="42" t="s">
        <v>37</v>
      </c>
      <c r="C16" s="43" t="s">
        <v>38</v>
      </c>
      <c r="D16" s="44">
        <v>23</v>
      </c>
      <c r="E16" s="45">
        <v>10.879900094134788</v>
      </c>
      <c r="F16" s="46">
        <v>3.0223390275952702</v>
      </c>
      <c r="G16" s="47" t="s">
        <v>39</v>
      </c>
      <c r="H16" s="43" t="s">
        <v>40</v>
      </c>
      <c r="I16" s="44">
        <v>14</v>
      </c>
      <c r="J16" s="45">
        <v>12.812534319288355</v>
      </c>
      <c r="K16" s="46">
        <v>3.1390134529148002</v>
      </c>
      <c r="L16" s="42" t="s">
        <v>37</v>
      </c>
      <c r="M16" s="43" t="s">
        <v>38</v>
      </c>
      <c r="N16" s="44">
        <v>11</v>
      </c>
      <c r="O16" s="45">
        <v>10.770481048849028</v>
      </c>
      <c r="P16" s="48">
        <v>3.4920634920634899</v>
      </c>
    </row>
    <row r="17" spans="1:18" s="49" customFormat="1" ht="39" customHeight="1">
      <c r="A17" s="41">
        <v>8</v>
      </c>
      <c r="B17" s="47" t="s">
        <v>39</v>
      </c>
      <c r="C17" s="43" t="s">
        <v>40</v>
      </c>
      <c r="D17" s="44">
        <v>20</v>
      </c>
      <c r="E17" s="45">
        <v>9.4607826905519889</v>
      </c>
      <c r="F17" s="46">
        <v>2.6281208935610998</v>
      </c>
      <c r="G17" s="47" t="s">
        <v>37</v>
      </c>
      <c r="H17" s="43" t="s">
        <v>38</v>
      </c>
      <c r="I17" s="44">
        <v>12</v>
      </c>
      <c r="J17" s="45">
        <v>10.982172273675733</v>
      </c>
      <c r="K17" s="46">
        <v>2.6905829596412598</v>
      </c>
      <c r="L17" s="42" t="s">
        <v>41</v>
      </c>
      <c r="M17" s="43" t="s">
        <v>42</v>
      </c>
      <c r="N17" s="44">
        <v>7</v>
      </c>
      <c r="O17" s="45">
        <v>6.8539424856311992</v>
      </c>
      <c r="P17" s="48">
        <v>2.2222222222222201</v>
      </c>
    </row>
    <row r="18" spans="1:18" s="49" customFormat="1" ht="39" customHeight="1">
      <c r="A18" s="41">
        <v>9</v>
      </c>
      <c r="B18" s="42" t="s">
        <v>43</v>
      </c>
      <c r="C18" s="43" t="s">
        <v>44</v>
      </c>
      <c r="D18" s="44">
        <v>17</v>
      </c>
      <c r="E18" s="45">
        <v>8.0416652869691898</v>
      </c>
      <c r="F18" s="46">
        <v>2.2339027595269401</v>
      </c>
      <c r="G18" s="47" t="s">
        <v>43</v>
      </c>
      <c r="H18" s="43" t="s">
        <v>44</v>
      </c>
      <c r="I18" s="44">
        <v>11</v>
      </c>
      <c r="J18" s="45">
        <v>10.066991250869421</v>
      </c>
      <c r="K18" s="46">
        <v>2.4663677130044799</v>
      </c>
      <c r="L18" s="42" t="s">
        <v>43</v>
      </c>
      <c r="M18" s="43" t="s">
        <v>44</v>
      </c>
      <c r="N18" s="44">
        <v>6</v>
      </c>
      <c r="O18" s="45">
        <v>5.8748078448267425</v>
      </c>
      <c r="P18" s="48">
        <v>1.9047619047619</v>
      </c>
    </row>
    <row r="19" spans="1:18" s="49" customFormat="1" ht="39" customHeight="1">
      <c r="A19" s="41">
        <v>10</v>
      </c>
      <c r="B19" s="42" t="s">
        <v>41</v>
      </c>
      <c r="C19" s="43" t="s">
        <v>42</v>
      </c>
      <c r="D19" s="44">
        <v>17</v>
      </c>
      <c r="E19" s="45">
        <v>8.0416652869691898</v>
      </c>
      <c r="F19" s="46">
        <v>2.2339027595269401</v>
      </c>
      <c r="G19" s="47" t="s">
        <v>45</v>
      </c>
      <c r="H19" s="43" t="s">
        <v>46</v>
      </c>
      <c r="I19" s="44">
        <v>10</v>
      </c>
      <c r="J19" s="45">
        <v>9.1518102280631108</v>
      </c>
      <c r="K19" s="46">
        <v>2.2421524663677102</v>
      </c>
      <c r="L19" s="47" t="s">
        <v>39</v>
      </c>
      <c r="M19" s="43" t="s">
        <v>40</v>
      </c>
      <c r="N19" s="44">
        <v>6</v>
      </c>
      <c r="O19" s="45">
        <v>5.8748078448267425</v>
      </c>
      <c r="P19" s="48">
        <v>1.9047619047619</v>
      </c>
      <c r="Q19" s="51"/>
      <c r="R19" s="51"/>
    </row>
    <row r="20" spans="1:18" s="49" customFormat="1" ht="39" customHeight="1">
      <c r="A20" s="52"/>
      <c r="B20" s="53"/>
      <c r="C20" s="54" t="s">
        <v>47</v>
      </c>
      <c r="D20" s="55">
        <v>273</v>
      </c>
      <c r="E20" s="56">
        <v>129.13968372603466</v>
      </c>
      <c r="F20" s="57">
        <v>35.873850197109064</v>
      </c>
      <c r="G20" s="58"/>
      <c r="H20" s="54" t="s">
        <v>47</v>
      </c>
      <c r="I20" s="55">
        <v>154</v>
      </c>
      <c r="J20" s="56">
        <v>140.93787751217189</v>
      </c>
      <c r="K20" s="57">
        <v>34.529147982062781</v>
      </c>
      <c r="L20" s="53"/>
      <c r="M20" s="54" t="s">
        <v>47</v>
      </c>
      <c r="N20" s="55">
        <v>119</v>
      </c>
      <c r="O20" s="56">
        <v>116.51702225573038</v>
      </c>
      <c r="P20" s="59">
        <v>37.777777777777779</v>
      </c>
    </row>
    <row r="21" spans="1:18" s="62" customFormat="1" ht="17.25" customHeight="1">
      <c r="A21" s="18" t="s">
        <v>48</v>
      </c>
      <c r="B21" s="60"/>
      <c r="C21" s="61"/>
      <c r="G21" s="60"/>
      <c r="H21" s="61"/>
      <c r="L21" s="63"/>
      <c r="M21" s="64"/>
    </row>
    <row r="22" spans="1:18" s="66" customFormat="1" ht="27.6" customHeight="1">
      <c r="A22" s="65"/>
      <c r="B22" s="15"/>
      <c r="C22" s="18"/>
      <c r="G22" s="67"/>
      <c r="H22" s="18"/>
      <c r="I22" s="65"/>
      <c r="J22" s="65"/>
      <c r="K22" s="65"/>
      <c r="L22" s="67"/>
      <c r="M22" s="18"/>
      <c r="N22" s="65"/>
      <c r="O22" s="65"/>
      <c r="P22" s="65"/>
    </row>
    <row r="23" spans="1:18" s="68" customFormat="1" ht="27.6" customHeight="1">
      <c r="B23" s="69"/>
      <c r="C23" s="70"/>
      <c r="G23" s="69"/>
      <c r="H23" s="70"/>
      <c r="L23" s="69"/>
      <c r="M23" s="70"/>
    </row>
    <row r="24" spans="1:18" s="68" customFormat="1" ht="27.6" customHeight="1">
      <c r="B24" s="69"/>
      <c r="C24" s="70"/>
      <c r="G24" s="69"/>
      <c r="H24" s="70"/>
      <c r="L24" s="69"/>
      <c r="M24" s="70"/>
    </row>
    <row r="25" spans="1:18" s="68" customFormat="1" ht="27.6" customHeight="1">
      <c r="B25" s="69"/>
      <c r="C25" s="70"/>
      <c r="G25" s="69"/>
      <c r="H25" s="70"/>
      <c r="L25" s="69"/>
      <c r="M25" s="70"/>
    </row>
    <row r="26" spans="1:18" s="68" customFormat="1">
      <c r="B26" s="71"/>
      <c r="C26" s="72"/>
      <c r="D26" s="12"/>
      <c r="G26" s="69"/>
      <c r="H26" s="73"/>
      <c r="L26" s="69"/>
      <c r="M26" s="73"/>
    </row>
    <row r="27" spans="1:18" s="68" customFormat="1">
      <c r="B27" s="69"/>
      <c r="C27" s="72"/>
      <c r="G27" s="69"/>
      <c r="H27" s="73"/>
      <c r="L27" s="69"/>
      <c r="M27" s="73"/>
    </row>
    <row r="28" spans="1:18" s="68" customFormat="1">
      <c r="B28" s="69"/>
      <c r="C28" s="73"/>
      <c r="G28" s="69"/>
      <c r="H28" s="73"/>
      <c r="L28" s="69"/>
      <c r="M28" s="73"/>
    </row>
    <row r="29" spans="1:18" s="68" customFormat="1">
      <c r="B29" s="69"/>
      <c r="C29" s="73"/>
      <c r="G29" s="69"/>
      <c r="H29" s="73"/>
      <c r="L29" s="69"/>
      <c r="M29" s="73"/>
    </row>
    <row r="30" spans="1:18" s="68" customFormat="1">
      <c r="B30" s="69"/>
      <c r="C30" s="73"/>
      <c r="G30" s="69"/>
      <c r="H30" s="73"/>
      <c r="L30" s="69"/>
      <c r="M30" s="73"/>
    </row>
    <row r="31" spans="1:18" s="68" customFormat="1">
      <c r="B31" s="69"/>
      <c r="C31" s="73"/>
      <c r="G31" s="69"/>
      <c r="H31" s="73"/>
      <c r="L31" s="69"/>
      <c r="M31" s="73"/>
    </row>
    <row r="32" spans="1:18" s="68" customFormat="1">
      <c r="B32" s="69"/>
      <c r="C32" s="73"/>
      <c r="G32" s="69"/>
      <c r="H32" s="73"/>
      <c r="L32" s="69"/>
      <c r="M32" s="73"/>
    </row>
    <row r="33" spans="2:13" s="68" customFormat="1">
      <c r="B33" s="69"/>
      <c r="C33" s="73"/>
      <c r="G33" s="69"/>
      <c r="H33" s="73"/>
      <c r="L33" s="69"/>
      <c r="M33" s="73"/>
    </row>
    <row r="34" spans="2:13" s="68" customFormat="1">
      <c r="B34" s="69"/>
      <c r="C34" s="73"/>
      <c r="G34" s="69"/>
      <c r="H34" s="73"/>
      <c r="L34" s="69"/>
      <c r="M34" s="73"/>
    </row>
    <row r="35" spans="2:13" s="68" customFormat="1">
      <c r="B35" s="69"/>
      <c r="C35" s="73"/>
      <c r="G35" s="69"/>
      <c r="H35" s="73"/>
      <c r="L35" s="69"/>
      <c r="M35" s="73"/>
    </row>
    <row r="36" spans="2:13" s="68" customFormat="1">
      <c r="B36" s="69"/>
      <c r="C36" s="73"/>
      <c r="G36" s="69"/>
      <c r="H36" s="73"/>
      <c r="L36" s="69"/>
      <c r="M36" s="73"/>
    </row>
    <row r="37" spans="2:13" s="68" customFormat="1">
      <c r="B37" s="69"/>
      <c r="C37" s="73"/>
      <c r="G37" s="69"/>
      <c r="H37" s="73"/>
      <c r="L37" s="69"/>
      <c r="M37" s="73"/>
    </row>
    <row r="38" spans="2:13" s="68" customFormat="1">
      <c r="B38" s="69"/>
      <c r="C38" s="73"/>
      <c r="G38" s="69"/>
      <c r="H38" s="73"/>
      <c r="L38" s="69"/>
      <c r="M38" s="73"/>
    </row>
    <row r="39" spans="2:13" s="68" customFormat="1">
      <c r="B39" s="69"/>
      <c r="C39" s="73"/>
      <c r="G39" s="69"/>
      <c r="H39" s="73"/>
      <c r="L39" s="69"/>
      <c r="M39" s="73"/>
    </row>
    <row r="40" spans="2:13" s="68" customFormat="1">
      <c r="B40" s="69"/>
      <c r="C40" s="73"/>
      <c r="G40" s="69"/>
      <c r="H40" s="73"/>
      <c r="L40" s="69"/>
      <c r="M40" s="73"/>
    </row>
    <row r="41" spans="2:13" s="68" customFormat="1">
      <c r="B41" s="69"/>
      <c r="C41" s="73"/>
      <c r="G41" s="69"/>
      <c r="H41" s="73"/>
      <c r="L41" s="69"/>
      <c r="M41" s="73"/>
    </row>
    <row r="42" spans="2:13" s="68" customFormat="1">
      <c r="B42" s="69"/>
      <c r="C42" s="73"/>
      <c r="G42" s="69"/>
      <c r="H42" s="73"/>
      <c r="L42" s="69"/>
      <c r="M42" s="73"/>
    </row>
    <row r="43" spans="2:13" s="68" customFormat="1">
      <c r="B43" s="69"/>
      <c r="C43" s="73"/>
      <c r="G43" s="69"/>
      <c r="H43" s="73"/>
      <c r="L43" s="69"/>
      <c r="M43" s="73"/>
    </row>
    <row r="44" spans="2:13" s="68" customFormat="1">
      <c r="B44" s="69"/>
      <c r="C44" s="73"/>
      <c r="G44" s="69"/>
      <c r="H44" s="73"/>
      <c r="L44" s="69"/>
      <c r="M44" s="73"/>
    </row>
    <row r="45" spans="2:13" s="68" customFormat="1">
      <c r="B45" s="69"/>
      <c r="C45" s="73"/>
      <c r="G45" s="69"/>
      <c r="H45" s="73"/>
      <c r="L45" s="69"/>
      <c r="M45" s="73"/>
    </row>
    <row r="46" spans="2:13" s="68" customFormat="1">
      <c r="B46" s="69"/>
      <c r="C46" s="73"/>
      <c r="G46" s="69"/>
      <c r="H46" s="73"/>
      <c r="L46" s="69"/>
      <c r="M46" s="73"/>
    </row>
    <row r="47" spans="2:13" s="68" customFormat="1">
      <c r="B47" s="69"/>
      <c r="C47" s="73"/>
      <c r="G47" s="69"/>
      <c r="H47" s="73"/>
      <c r="L47" s="69"/>
      <c r="M47" s="73"/>
    </row>
    <row r="48" spans="2:13" s="68" customFormat="1">
      <c r="B48" s="69"/>
      <c r="C48" s="73"/>
      <c r="G48" s="69"/>
      <c r="H48" s="73"/>
      <c r="L48" s="69"/>
      <c r="M48" s="73"/>
    </row>
    <row r="49" spans="2:13" s="68" customFormat="1">
      <c r="B49" s="69"/>
      <c r="C49" s="73"/>
      <c r="G49" s="69"/>
      <c r="H49" s="73"/>
      <c r="L49" s="69"/>
      <c r="M49" s="73"/>
    </row>
    <row r="50" spans="2:13" s="68" customFormat="1">
      <c r="B50" s="69"/>
      <c r="C50" s="73"/>
      <c r="G50" s="69"/>
      <c r="H50" s="73"/>
      <c r="L50" s="69"/>
      <c r="M50" s="73"/>
    </row>
    <row r="51" spans="2:13" s="68" customFormat="1">
      <c r="B51" s="69"/>
      <c r="C51" s="73"/>
      <c r="G51" s="69"/>
      <c r="H51" s="73"/>
      <c r="L51" s="69"/>
      <c r="M51" s="73"/>
    </row>
    <row r="52" spans="2:13" s="68" customFormat="1">
      <c r="B52" s="69"/>
      <c r="C52" s="73"/>
      <c r="G52" s="69"/>
      <c r="H52" s="73"/>
      <c r="L52" s="69"/>
      <c r="M52" s="73"/>
    </row>
    <row r="53" spans="2:13" s="68" customFormat="1">
      <c r="B53" s="69"/>
      <c r="C53" s="73"/>
      <c r="G53" s="69"/>
      <c r="H53" s="73"/>
      <c r="L53" s="69"/>
      <c r="M53" s="73"/>
    </row>
    <row r="54" spans="2:13" s="68" customFormat="1">
      <c r="B54" s="69"/>
      <c r="C54" s="73"/>
      <c r="G54" s="69"/>
      <c r="H54" s="73"/>
      <c r="L54" s="69"/>
      <c r="M54" s="73"/>
    </row>
    <row r="55" spans="2:13" s="68" customFormat="1">
      <c r="B55" s="69"/>
      <c r="C55" s="73"/>
      <c r="G55" s="69"/>
      <c r="H55" s="73"/>
      <c r="L55" s="69"/>
      <c r="M55" s="73"/>
    </row>
    <row r="56" spans="2:13" s="68" customFormat="1">
      <c r="B56" s="69"/>
      <c r="C56" s="73"/>
      <c r="G56" s="69"/>
      <c r="H56" s="73"/>
      <c r="L56" s="69"/>
      <c r="M56" s="73"/>
    </row>
    <row r="57" spans="2:13" s="68" customFormat="1">
      <c r="B57" s="69"/>
      <c r="C57" s="73"/>
      <c r="G57" s="69"/>
      <c r="H57" s="73"/>
      <c r="L57" s="69"/>
      <c r="M57" s="73"/>
    </row>
    <row r="58" spans="2:13" s="68" customFormat="1">
      <c r="B58" s="69"/>
      <c r="C58" s="73"/>
      <c r="G58" s="69"/>
      <c r="H58" s="73"/>
      <c r="L58" s="69"/>
      <c r="M58" s="73"/>
    </row>
    <row r="59" spans="2:13" s="68" customFormat="1">
      <c r="B59" s="69"/>
      <c r="C59" s="73"/>
      <c r="G59" s="69"/>
      <c r="H59" s="73"/>
      <c r="L59" s="69"/>
      <c r="M59" s="73"/>
    </row>
    <row r="60" spans="2:13" s="68" customFormat="1">
      <c r="B60" s="69"/>
      <c r="C60" s="73"/>
      <c r="G60" s="69"/>
      <c r="H60" s="73"/>
      <c r="L60" s="69"/>
      <c r="M60" s="73"/>
    </row>
    <row r="61" spans="2:13" s="68" customFormat="1">
      <c r="B61" s="69"/>
      <c r="C61" s="73"/>
      <c r="G61" s="69"/>
      <c r="H61" s="73"/>
      <c r="L61" s="69"/>
      <c r="M61" s="73"/>
    </row>
    <row r="62" spans="2:13" s="68" customFormat="1">
      <c r="B62" s="69"/>
      <c r="C62" s="73"/>
      <c r="G62" s="69"/>
      <c r="H62" s="73"/>
      <c r="L62" s="69"/>
      <c r="M62" s="73"/>
    </row>
    <row r="63" spans="2:13" s="68" customFormat="1">
      <c r="B63" s="69"/>
      <c r="C63" s="73"/>
      <c r="G63" s="69"/>
      <c r="H63" s="73"/>
      <c r="L63" s="69"/>
      <c r="M63" s="73"/>
    </row>
    <row r="64" spans="2:13" s="68" customFormat="1">
      <c r="B64" s="69"/>
      <c r="C64" s="73"/>
      <c r="G64" s="69"/>
      <c r="H64" s="73"/>
      <c r="L64" s="69"/>
      <c r="M64" s="73"/>
    </row>
    <row r="65" spans="2:13" s="68" customFormat="1">
      <c r="B65" s="69"/>
      <c r="C65" s="73"/>
      <c r="G65" s="69"/>
      <c r="H65" s="73"/>
      <c r="L65" s="69"/>
      <c r="M65" s="73"/>
    </row>
    <row r="66" spans="2:13" s="68" customFormat="1">
      <c r="B66" s="69"/>
      <c r="C66" s="73"/>
      <c r="G66" s="69"/>
      <c r="H66" s="73"/>
      <c r="L66" s="69"/>
      <c r="M66" s="73"/>
    </row>
    <row r="67" spans="2:13" s="68" customFormat="1">
      <c r="B67" s="69"/>
      <c r="C67" s="73"/>
      <c r="G67" s="69"/>
      <c r="H67" s="73"/>
      <c r="L67" s="69"/>
      <c r="M67" s="73"/>
    </row>
    <row r="68" spans="2:13" s="68" customFormat="1">
      <c r="B68" s="69"/>
      <c r="C68" s="73"/>
      <c r="G68" s="69"/>
      <c r="H68" s="73"/>
      <c r="L68" s="69"/>
      <c r="M68" s="73"/>
    </row>
    <row r="69" spans="2:13" s="68" customFormat="1">
      <c r="B69" s="69"/>
      <c r="C69" s="73"/>
      <c r="G69" s="69"/>
      <c r="H69" s="73"/>
      <c r="L69" s="69"/>
      <c r="M69" s="73"/>
    </row>
    <row r="70" spans="2:13" s="68" customFormat="1">
      <c r="B70" s="69"/>
      <c r="C70" s="73"/>
      <c r="G70" s="69"/>
      <c r="H70" s="73"/>
      <c r="L70" s="69"/>
      <c r="M70" s="73"/>
    </row>
    <row r="71" spans="2:13" s="68" customFormat="1">
      <c r="B71" s="69"/>
      <c r="C71" s="73"/>
      <c r="G71" s="69"/>
      <c r="H71" s="73"/>
      <c r="L71" s="69"/>
      <c r="M71" s="73"/>
    </row>
    <row r="72" spans="2:13" s="68" customFormat="1">
      <c r="B72" s="69"/>
      <c r="C72" s="73"/>
      <c r="G72" s="69"/>
      <c r="H72" s="73"/>
      <c r="L72" s="69"/>
      <c r="M72" s="73"/>
    </row>
    <row r="73" spans="2:13" s="68" customFormat="1">
      <c r="B73" s="69"/>
      <c r="C73" s="73"/>
      <c r="G73" s="69"/>
      <c r="H73" s="73"/>
      <c r="L73" s="69"/>
      <c r="M73" s="73"/>
    </row>
    <row r="74" spans="2:13" s="68" customFormat="1">
      <c r="B74" s="69"/>
      <c r="C74" s="73"/>
      <c r="G74" s="69"/>
      <c r="H74" s="73"/>
      <c r="L74" s="69"/>
      <c r="M74" s="73"/>
    </row>
    <row r="75" spans="2:13" s="68" customFormat="1">
      <c r="B75" s="69"/>
      <c r="C75" s="73"/>
      <c r="G75" s="69"/>
      <c r="H75" s="73"/>
      <c r="L75" s="69"/>
      <c r="M75" s="73"/>
    </row>
    <row r="76" spans="2:13" s="68" customFormat="1">
      <c r="B76" s="69"/>
      <c r="C76" s="73"/>
      <c r="G76" s="69"/>
      <c r="H76" s="73"/>
      <c r="L76" s="69"/>
      <c r="M76" s="73"/>
    </row>
  </sheetData>
  <mergeCells count="5">
    <mergeCell ref="A1:P1"/>
    <mergeCell ref="H3:I3"/>
    <mergeCell ref="B5:F5"/>
    <mergeCell ref="G5:K5"/>
    <mergeCell ref="L5:P5"/>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showZeros="0" view="pageBreakPreview" topLeftCell="A10" zoomScaleNormal="90" zoomScaleSheetLayoutView="100" workbookViewId="0">
      <selection activeCell="B23" sqref="B23"/>
    </sheetView>
  </sheetViews>
  <sheetFormatPr defaultRowHeight="16.5"/>
  <cols>
    <col min="1" max="1" width="3" style="12" customWidth="1"/>
    <col min="2" max="2" width="13.125" style="13" customWidth="1"/>
    <col min="3" max="3" width="19.875" style="14" customWidth="1"/>
    <col min="4" max="6" width="7.875" style="12" customWidth="1"/>
    <col min="7" max="7" width="13.125" style="15" customWidth="1"/>
    <col min="8" max="8" width="19.875" style="11" customWidth="1"/>
    <col min="9" max="11" width="7.875" style="12" customWidth="1"/>
    <col min="12" max="12" width="13.125" style="15" customWidth="1"/>
    <col min="13" max="13" width="19.875" style="11" customWidth="1"/>
    <col min="14" max="16" width="7.875" style="12" customWidth="1"/>
    <col min="17" max="16384" width="9" style="12"/>
  </cols>
  <sheetData>
    <row r="1" spans="1:19" s="5" customFormat="1" ht="25.5" customHeight="1">
      <c r="A1" s="229" t="s">
        <v>49</v>
      </c>
      <c r="B1" s="229"/>
      <c r="C1" s="229"/>
      <c r="D1" s="229"/>
      <c r="E1" s="229"/>
      <c r="F1" s="229"/>
      <c r="G1" s="229"/>
      <c r="H1" s="229"/>
      <c r="I1" s="229"/>
      <c r="J1" s="229"/>
      <c r="K1" s="229"/>
      <c r="L1" s="229"/>
      <c r="M1" s="229"/>
      <c r="N1" s="229"/>
      <c r="O1" s="229"/>
      <c r="P1" s="229"/>
    </row>
    <row r="2" spans="1:19" s="5" customFormat="1" ht="10.5" customHeight="1">
      <c r="A2" s="229"/>
      <c r="B2" s="229"/>
      <c r="C2" s="229"/>
      <c r="D2" s="229"/>
      <c r="E2" s="229"/>
      <c r="F2" s="229"/>
      <c r="G2" s="229"/>
      <c r="H2" s="229"/>
      <c r="I2" s="229"/>
      <c r="J2" s="229"/>
      <c r="K2" s="229"/>
      <c r="L2" s="229"/>
      <c r="M2" s="229"/>
      <c r="N2" s="229"/>
      <c r="O2" s="229"/>
      <c r="P2" s="229"/>
    </row>
    <row r="3" spans="1:19" s="5" customFormat="1">
      <c r="A3" s="6" t="s">
        <v>50</v>
      </c>
      <c r="B3" s="74"/>
      <c r="C3" s="8"/>
      <c r="D3" s="75"/>
      <c r="E3" s="75"/>
      <c r="F3" s="75"/>
      <c r="G3" s="74"/>
      <c r="H3" s="9"/>
      <c r="I3" s="75"/>
      <c r="J3" s="75"/>
      <c r="K3" s="75"/>
      <c r="L3" s="74"/>
      <c r="M3" s="9"/>
      <c r="N3" s="75"/>
      <c r="O3" s="75"/>
      <c r="P3" s="76"/>
    </row>
    <row r="4" spans="1:19">
      <c r="P4" s="16" t="s">
        <v>51</v>
      </c>
    </row>
    <row r="5" spans="1:19" s="18" customFormat="1" ht="14.25">
      <c r="A5" s="17" t="s">
        <v>4</v>
      </c>
      <c r="B5" s="77"/>
      <c r="C5" s="78" t="s">
        <v>52</v>
      </c>
      <c r="D5" s="77"/>
      <c r="E5" s="79"/>
      <c r="F5" s="80"/>
      <c r="G5" s="77"/>
      <c r="H5" s="78" t="s">
        <v>53</v>
      </c>
      <c r="I5" s="77"/>
      <c r="J5" s="81"/>
      <c r="K5" s="82"/>
      <c r="L5" s="83"/>
      <c r="M5" s="78" t="s">
        <v>54</v>
      </c>
      <c r="N5" s="77"/>
      <c r="O5" s="81"/>
      <c r="P5" s="84"/>
    </row>
    <row r="6" spans="1:19" s="18" customFormat="1" ht="14.25">
      <c r="A6" s="19"/>
      <c r="B6" s="20" t="s">
        <v>8</v>
      </c>
      <c r="C6" s="21"/>
      <c r="D6" s="17" t="s">
        <v>9</v>
      </c>
      <c r="E6" s="22" t="s">
        <v>10</v>
      </c>
      <c r="F6" s="17" t="s">
        <v>11</v>
      </c>
      <c r="G6" s="20" t="s">
        <v>8</v>
      </c>
      <c r="H6" s="21"/>
      <c r="I6" s="17" t="s">
        <v>9</v>
      </c>
      <c r="J6" s="22" t="s">
        <v>10</v>
      </c>
      <c r="K6" s="17" t="s">
        <v>11</v>
      </c>
      <c r="L6" s="20" t="s">
        <v>8</v>
      </c>
      <c r="M6" s="21"/>
      <c r="N6" s="17" t="s">
        <v>9</v>
      </c>
      <c r="O6" s="23" t="s">
        <v>10</v>
      </c>
      <c r="P6" s="24" t="s">
        <v>11</v>
      </c>
    </row>
    <row r="7" spans="1:19" s="18" customFormat="1" ht="14.25">
      <c r="A7" s="19"/>
      <c r="B7" s="25" t="s">
        <v>55</v>
      </c>
      <c r="C7" s="26" t="s">
        <v>56</v>
      </c>
      <c r="D7" s="27"/>
      <c r="E7" s="28" t="s">
        <v>15</v>
      </c>
      <c r="F7" s="27" t="s">
        <v>16</v>
      </c>
      <c r="G7" s="25" t="s">
        <v>55</v>
      </c>
      <c r="H7" s="26" t="s">
        <v>56</v>
      </c>
      <c r="I7" s="27"/>
      <c r="J7" s="28" t="s">
        <v>15</v>
      </c>
      <c r="K7" s="27" t="s">
        <v>16</v>
      </c>
      <c r="L7" s="25" t="s">
        <v>55</v>
      </c>
      <c r="M7" s="26" t="s">
        <v>56</v>
      </c>
      <c r="N7" s="27"/>
      <c r="O7" s="28" t="s">
        <v>15</v>
      </c>
      <c r="P7" s="29" t="s">
        <v>16</v>
      </c>
    </row>
    <row r="8" spans="1:19" s="18" customFormat="1" ht="14.25">
      <c r="A8" s="30" t="s">
        <v>17</v>
      </c>
      <c r="B8" s="31" t="s">
        <v>18</v>
      </c>
      <c r="C8" s="32"/>
      <c r="D8" s="30" t="s">
        <v>19</v>
      </c>
      <c r="E8" s="33" t="s">
        <v>10</v>
      </c>
      <c r="F8" s="30" t="s">
        <v>20</v>
      </c>
      <c r="G8" s="31" t="s">
        <v>18</v>
      </c>
      <c r="H8" s="32"/>
      <c r="I8" s="30" t="s">
        <v>19</v>
      </c>
      <c r="J8" s="33" t="s">
        <v>10</v>
      </c>
      <c r="K8" s="30" t="s">
        <v>20</v>
      </c>
      <c r="L8" s="31" t="s">
        <v>18</v>
      </c>
      <c r="M8" s="32"/>
      <c r="N8" s="30" t="s">
        <v>19</v>
      </c>
      <c r="O8" s="33" t="s">
        <v>10</v>
      </c>
      <c r="P8" s="31" t="s">
        <v>20</v>
      </c>
    </row>
    <row r="9" spans="1:19" s="92" customFormat="1" ht="28.9" customHeight="1">
      <c r="A9" s="85"/>
      <c r="B9" s="86" t="s">
        <v>21</v>
      </c>
      <c r="C9" s="87" t="s">
        <v>22</v>
      </c>
      <c r="D9" s="88">
        <v>500</v>
      </c>
      <c r="E9" s="89">
        <v>16.023376183045922</v>
      </c>
      <c r="F9" s="90">
        <v>100</v>
      </c>
      <c r="G9" s="86" t="s">
        <v>21</v>
      </c>
      <c r="H9" s="87" t="s">
        <v>22</v>
      </c>
      <c r="I9" s="88">
        <v>282</v>
      </c>
      <c r="J9" s="89">
        <v>17.327971493643492</v>
      </c>
      <c r="K9" s="90">
        <v>100</v>
      </c>
      <c r="L9" s="86" t="s">
        <v>21</v>
      </c>
      <c r="M9" s="87" t="s">
        <v>22</v>
      </c>
      <c r="N9" s="88">
        <v>218</v>
      </c>
      <c r="O9" s="89">
        <v>14.601331735224273</v>
      </c>
      <c r="P9" s="91">
        <v>100</v>
      </c>
    </row>
    <row r="10" spans="1:19" s="96" customFormat="1" ht="28.9" customHeight="1">
      <c r="A10" s="93">
        <v>1</v>
      </c>
      <c r="B10" s="94" t="s">
        <v>57</v>
      </c>
      <c r="C10" s="87" t="s">
        <v>58</v>
      </c>
      <c r="D10" s="88">
        <v>119</v>
      </c>
      <c r="E10" s="89">
        <v>3.8135635315649292</v>
      </c>
      <c r="F10" s="46">
        <v>23.8</v>
      </c>
      <c r="G10" s="94" t="s">
        <v>57</v>
      </c>
      <c r="H10" s="87" t="s">
        <v>58</v>
      </c>
      <c r="I10" s="88">
        <v>72</v>
      </c>
      <c r="J10" s="89">
        <v>4.4241000000000001</v>
      </c>
      <c r="K10" s="46">
        <v>25.531914893617021</v>
      </c>
      <c r="L10" s="94" t="s">
        <v>57</v>
      </c>
      <c r="M10" s="87" t="s">
        <v>58</v>
      </c>
      <c r="N10" s="88">
        <v>47</v>
      </c>
      <c r="O10" s="89">
        <v>3.1478999999999999</v>
      </c>
      <c r="P10" s="95">
        <v>21.559633027522935</v>
      </c>
    </row>
    <row r="11" spans="1:19" s="96" customFormat="1" ht="28.9" customHeight="1">
      <c r="A11" s="93">
        <v>2</v>
      </c>
      <c r="B11" s="94" t="s">
        <v>59</v>
      </c>
      <c r="C11" s="87" t="s">
        <v>60</v>
      </c>
      <c r="D11" s="88">
        <v>109</v>
      </c>
      <c r="E11" s="89">
        <v>3.4930960079040112</v>
      </c>
      <c r="F11" s="46">
        <v>21.8</v>
      </c>
      <c r="G11" s="94" t="s">
        <v>59</v>
      </c>
      <c r="H11" s="87" t="s">
        <v>60</v>
      </c>
      <c r="I11" s="88">
        <v>63</v>
      </c>
      <c r="J11" s="89">
        <v>3.8711000000000002</v>
      </c>
      <c r="K11" s="46">
        <v>22.340425531914892</v>
      </c>
      <c r="L11" s="94" t="s">
        <v>59</v>
      </c>
      <c r="M11" s="87" t="s">
        <v>60</v>
      </c>
      <c r="N11" s="88">
        <v>46</v>
      </c>
      <c r="O11" s="89">
        <v>3.081</v>
      </c>
      <c r="P11" s="95">
        <v>21.100917431192659</v>
      </c>
    </row>
    <row r="12" spans="1:19" s="96" customFormat="1" ht="28.9" customHeight="1">
      <c r="A12" s="93">
        <v>3</v>
      </c>
      <c r="B12" s="94" t="s">
        <v>61</v>
      </c>
      <c r="C12" s="87" t="s">
        <v>62</v>
      </c>
      <c r="D12" s="88">
        <v>47</v>
      </c>
      <c r="E12" s="89">
        <v>1.5061973612063166</v>
      </c>
      <c r="F12" s="46">
        <v>9.4</v>
      </c>
      <c r="G12" s="94" t="s">
        <v>61</v>
      </c>
      <c r="H12" s="87" t="s">
        <v>62</v>
      </c>
      <c r="I12" s="88">
        <v>27</v>
      </c>
      <c r="J12" s="89">
        <v>1.659</v>
      </c>
      <c r="K12" s="46">
        <v>9.5744680851063837</v>
      </c>
      <c r="L12" s="94" t="s">
        <v>61</v>
      </c>
      <c r="M12" s="87" t="s">
        <v>62</v>
      </c>
      <c r="N12" s="88">
        <v>20</v>
      </c>
      <c r="O12" s="89">
        <v>1.3394999999999999</v>
      </c>
      <c r="P12" s="95">
        <v>9.1743119266055047</v>
      </c>
    </row>
    <row r="13" spans="1:19" s="96" customFormat="1" ht="28.9" customHeight="1">
      <c r="A13" s="93">
        <v>4</v>
      </c>
      <c r="B13" s="94" t="s">
        <v>63</v>
      </c>
      <c r="C13" s="87" t="s">
        <v>64</v>
      </c>
      <c r="D13" s="88">
        <v>30</v>
      </c>
      <c r="E13" s="89">
        <v>0.96140257098275539</v>
      </c>
      <c r="F13" s="46">
        <v>6</v>
      </c>
      <c r="G13" s="94" t="s">
        <v>63</v>
      </c>
      <c r="H13" s="87" t="s">
        <v>64</v>
      </c>
      <c r="I13" s="88">
        <v>15</v>
      </c>
      <c r="J13" s="89">
        <v>0.92169999999999996</v>
      </c>
      <c r="K13" s="46">
        <v>5.3191489361702127</v>
      </c>
      <c r="L13" s="94" t="s">
        <v>63</v>
      </c>
      <c r="M13" s="87" t="s">
        <v>64</v>
      </c>
      <c r="N13" s="88">
        <v>15</v>
      </c>
      <c r="O13" s="89">
        <v>1.0045999999999999</v>
      </c>
      <c r="P13" s="95">
        <v>6.8807339449541285</v>
      </c>
      <c r="R13" s="12"/>
      <c r="S13" s="68"/>
    </row>
    <row r="14" spans="1:19" s="96" customFormat="1" ht="28.9" customHeight="1">
      <c r="A14" s="93">
        <v>5</v>
      </c>
      <c r="B14" s="94" t="s">
        <v>65</v>
      </c>
      <c r="C14" s="87" t="s">
        <v>66</v>
      </c>
      <c r="D14" s="88">
        <v>11</v>
      </c>
      <c r="E14" s="89">
        <v>0.3525142760270103</v>
      </c>
      <c r="F14" s="46">
        <v>2.2000000000000002</v>
      </c>
      <c r="G14" s="94" t="s">
        <v>67</v>
      </c>
      <c r="H14" s="87" t="s">
        <v>68</v>
      </c>
      <c r="I14" s="88">
        <v>6</v>
      </c>
      <c r="J14" s="89">
        <v>0.36859999999999998</v>
      </c>
      <c r="K14" s="46">
        <v>2.1276595744680851</v>
      </c>
      <c r="L14" s="94" t="s">
        <v>65</v>
      </c>
      <c r="M14" s="87" t="s">
        <v>66</v>
      </c>
      <c r="N14" s="88">
        <v>5</v>
      </c>
      <c r="O14" s="89">
        <v>0.33479999999999999</v>
      </c>
      <c r="P14" s="95">
        <v>2.2935779816513762</v>
      </c>
    </row>
    <row r="15" spans="1:19" s="96" customFormat="1" ht="28.9" customHeight="1">
      <c r="A15" s="93">
        <v>6</v>
      </c>
      <c r="B15" s="94" t="s">
        <v>67</v>
      </c>
      <c r="C15" s="87" t="s">
        <v>68</v>
      </c>
      <c r="D15" s="88">
        <v>9</v>
      </c>
      <c r="E15" s="89">
        <v>0.28842077129482657</v>
      </c>
      <c r="F15" s="46">
        <v>1.8</v>
      </c>
      <c r="G15" s="94" t="s">
        <v>65</v>
      </c>
      <c r="H15" s="87" t="s">
        <v>66</v>
      </c>
      <c r="I15" s="88">
        <v>6</v>
      </c>
      <c r="J15" s="89">
        <v>0.36859999999999998</v>
      </c>
      <c r="K15" s="46">
        <v>2.1276595744680851</v>
      </c>
      <c r="L15" s="97" t="s">
        <v>69</v>
      </c>
      <c r="M15" s="87" t="s">
        <v>70</v>
      </c>
      <c r="N15" s="88">
        <v>4</v>
      </c>
      <c r="O15" s="89">
        <v>0.26790000000000003</v>
      </c>
      <c r="P15" s="95">
        <v>1.834862385321101</v>
      </c>
    </row>
    <row r="16" spans="1:19" s="96" customFormat="1" ht="28.9" customHeight="1">
      <c r="A16" s="93">
        <v>7</v>
      </c>
      <c r="B16" s="94" t="s">
        <v>71</v>
      </c>
      <c r="C16" s="87" t="s">
        <v>72</v>
      </c>
      <c r="D16" s="88">
        <v>8</v>
      </c>
      <c r="E16" s="89">
        <v>0.25637401892873474</v>
      </c>
      <c r="F16" s="46">
        <v>1.6</v>
      </c>
      <c r="G16" s="94" t="s">
        <v>71</v>
      </c>
      <c r="H16" s="87" t="s">
        <v>72</v>
      </c>
      <c r="I16" s="88">
        <v>5</v>
      </c>
      <c r="J16" s="89">
        <v>0.30719999999999997</v>
      </c>
      <c r="K16" s="46">
        <v>1.7730496453900708</v>
      </c>
      <c r="L16" s="94" t="s">
        <v>73</v>
      </c>
      <c r="M16" s="87" t="s">
        <v>74</v>
      </c>
      <c r="N16" s="88">
        <v>3</v>
      </c>
      <c r="O16" s="89">
        <v>0.2009</v>
      </c>
      <c r="P16" s="95">
        <v>1.3761467889908257</v>
      </c>
    </row>
    <row r="17" spans="1:18" s="96" customFormat="1" ht="28.9" customHeight="1">
      <c r="A17" s="98">
        <v>8</v>
      </c>
      <c r="B17" s="97" t="s">
        <v>69</v>
      </c>
      <c r="C17" s="87" t="s">
        <v>70</v>
      </c>
      <c r="D17" s="88">
        <v>8</v>
      </c>
      <c r="E17" s="89">
        <v>0.25637401892873474</v>
      </c>
      <c r="F17" s="46">
        <v>1.6</v>
      </c>
      <c r="G17" s="94" t="s">
        <v>69</v>
      </c>
      <c r="H17" s="87" t="s">
        <v>70</v>
      </c>
      <c r="I17" s="88">
        <v>4</v>
      </c>
      <c r="J17" s="89">
        <v>0.2457</v>
      </c>
      <c r="K17" s="46">
        <v>1.4184397163120568</v>
      </c>
      <c r="L17" s="94" t="s">
        <v>67</v>
      </c>
      <c r="M17" s="87" t="s">
        <v>68</v>
      </c>
      <c r="N17" s="88">
        <v>3</v>
      </c>
      <c r="O17" s="89">
        <v>0.2009</v>
      </c>
      <c r="P17" s="95">
        <v>1.3761467889908257</v>
      </c>
    </row>
    <row r="18" spans="1:18" s="96" customFormat="1" ht="28.9" customHeight="1">
      <c r="A18" s="93">
        <v>9</v>
      </c>
      <c r="B18" s="99" t="s">
        <v>75</v>
      </c>
      <c r="C18" s="100" t="s">
        <v>76</v>
      </c>
      <c r="D18" s="88">
        <v>6</v>
      </c>
      <c r="E18" s="89">
        <v>0.19228051419655107</v>
      </c>
      <c r="F18" s="46">
        <v>1.2</v>
      </c>
      <c r="G18" s="94" t="s">
        <v>77</v>
      </c>
      <c r="H18" s="87" t="s">
        <v>78</v>
      </c>
      <c r="I18" s="88">
        <v>3</v>
      </c>
      <c r="J18" s="89">
        <v>0.18429999999999999</v>
      </c>
      <c r="K18" s="46">
        <v>1.0638297872340425</v>
      </c>
      <c r="L18" s="94" t="s">
        <v>71</v>
      </c>
      <c r="M18" s="87" t="s">
        <v>72</v>
      </c>
      <c r="N18" s="88">
        <v>3</v>
      </c>
      <c r="O18" s="89">
        <v>0.2009</v>
      </c>
      <c r="P18" s="95">
        <v>1.3761467889908257</v>
      </c>
      <c r="Q18" s="12"/>
      <c r="R18" s="12"/>
    </row>
    <row r="19" spans="1:18" s="96" customFormat="1" ht="28.9" customHeight="1">
      <c r="A19" s="93">
        <v>10</v>
      </c>
      <c r="B19" s="101" t="s">
        <v>79</v>
      </c>
      <c r="C19" s="87" t="s">
        <v>80</v>
      </c>
      <c r="D19" s="88">
        <v>5</v>
      </c>
      <c r="E19" s="89">
        <v>0.16023376183045923</v>
      </c>
      <c r="F19" s="46">
        <v>1</v>
      </c>
      <c r="G19" s="99" t="s">
        <v>75</v>
      </c>
      <c r="H19" s="100" t="s">
        <v>76</v>
      </c>
      <c r="I19" s="88">
        <v>3</v>
      </c>
      <c r="J19" s="89">
        <v>0.18429999999999999</v>
      </c>
      <c r="K19" s="46">
        <v>1.0638297872340425</v>
      </c>
      <c r="L19" s="94" t="s">
        <v>75</v>
      </c>
      <c r="M19" s="87" t="s">
        <v>76</v>
      </c>
      <c r="N19" s="88">
        <v>3</v>
      </c>
      <c r="O19" s="89">
        <v>0.2009</v>
      </c>
      <c r="P19" s="95">
        <v>1.3761467889908257</v>
      </c>
    </row>
    <row r="20" spans="1:18" s="96" customFormat="1" ht="28.9" customHeight="1">
      <c r="A20" s="93"/>
      <c r="B20" s="102"/>
      <c r="C20" s="103" t="s">
        <v>47</v>
      </c>
      <c r="D20" s="104">
        <v>148</v>
      </c>
      <c r="E20" s="89">
        <v>4.7429193501815927</v>
      </c>
      <c r="F20" s="57">
        <v>29.6</v>
      </c>
      <c r="G20" s="105"/>
      <c r="H20" s="100" t="s">
        <v>47</v>
      </c>
      <c r="I20" s="104">
        <v>78</v>
      </c>
      <c r="J20" s="89">
        <v>4.7928431790928805</v>
      </c>
      <c r="K20" s="57">
        <v>27.659574468085108</v>
      </c>
      <c r="L20" s="105"/>
      <c r="M20" s="100" t="s">
        <v>47</v>
      </c>
      <c r="N20" s="104">
        <v>69</v>
      </c>
      <c r="O20" s="106">
        <v>4.6215224299563067</v>
      </c>
      <c r="P20" s="48">
        <v>31.651376146788991</v>
      </c>
    </row>
    <row r="21" spans="1:18" s="96" customFormat="1" ht="28.9" customHeight="1">
      <c r="A21" s="107">
        <v>11</v>
      </c>
      <c r="B21" s="94" t="s">
        <v>73</v>
      </c>
      <c r="C21" s="87" t="s">
        <v>74</v>
      </c>
      <c r="D21" s="108">
        <v>4</v>
      </c>
      <c r="E21" s="109">
        <v>0.12818700946436737</v>
      </c>
      <c r="F21" s="48">
        <v>0.8</v>
      </c>
      <c r="G21" s="110" t="s">
        <v>81</v>
      </c>
      <c r="H21" s="111" t="s">
        <v>82</v>
      </c>
      <c r="I21" s="108">
        <v>2</v>
      </c>
      <c r="J21" s="109">
        <v>0.12280000000000001</v>
      </c>
      <c r="K21" s="46">
        <v>0.70921985815602839</v>
      </c>
      <c r="L21" s="112" t="s">
        <v>79</v>
      </c>
      <c r="M21" s="111" t="s">
        <v>80</v>
      </c>
      <c r="N21" s="108">
        <v>3</v>
      </c>
      <c r="O21" s="89">
        <v>0.2009</v>
      </c>
      <c r="P21" s="113">
        <v>1.3761467889908257</v>
      </c>
      <c r="Q21" s="12"/>
      <c r="R21" s="12"/>
    </row>
    <row r="22" spans="1:18" s="96" customFormat="1" ht="28.9" customHeight="1">
      <c r="A22" s="93">
        <v>12</v>
      </c>
      <c r="B22" s="101" t="s">
        <v>83</v>
      </c>
      <c r="C22" s="87" t="s">
        <v>84</v>
      </c>
      <c r="D22" s="88">
        <v>4</v>
      </c>
      <c r="E22" s="89">
        <v>0.12818700946436737</v>
      </c>
      <c r="F22" s="46">
        <v>0.8</v>
      </c>
      <c r="G22" s="101" t="s">
        <v>83</v>
      </c>
      <c r="H22" s="87" t="s">
        <v>84</v>
      </c>
      <c r="I22" s="88">
        <v>2</v>
      </c>
      <c r="J22" s="89">
        <v>0.12280000000000001</v>
      </c>
      <c r="K22" s="46">
        <v>0.70921985815602839</v>
      </c>
      <c r="L22" s="114" t="s">
        <v>83</v>
      </c>
      <c r="M22" s="87" t="s">
        <v>84</v>
      </c>
      <c r="N22" s="88">
        <v>2</v>
      </c>
      <c r="O22" s="89">
        <v>0.13389999999999999</v>
      </c>
      <c r="P22" s="48">
        <v>0.91743119266055051</v>
      </c>
    </row>
    <row r="23" spans="1:18" s="96" customFormat="1" ht="28.9" customHeight="1">
      <c r="A23" s="93">
        <v>13</v>
      </c>
      <c r="B23" s="94" t="s">
        <v>77</v>
      </c>
      <c r="C23" s="87" t="s">
        <v>78</v>
      </c>
      <c r="D23" s="88">
        <v>3</v>
      </c>
      <c r="E23" s="89">
        <v>9.6140257098275533E-2</v>
      </c>
      <c r="F23" s="46">
        <v>0.6</v>
      </c>
      <c r="G23" s="94" t="s">
        <v>85</v>
      </c>
      <c r="H23" s="87" t="s">
        <v>86</v>
      </c>
      <c r="I23" s="88">
        <v>2</v>
      </c>
      <c r="J23" s="89">
        <v>0.12280000000000001</v>
      </c>
      <c r="K23" s="46">
        <v>0.70921985815602839</v>
      </c>
      <c r="L23" s="97" t="s">
        <v>87</v>
      </c>
      <c r="M23" s="87" t="s">
        <v>88</v>
      </c>
      <c r="N23" s="88">
        <v>2</v>
      </c>
      <c r="O23" s="89">
        <v>0.13389999999999999</v>
      </c>
      <c r="P23" s="48">
        <v>0.91743119266055051</v>
      </c>
      <c r="Q23" s="12"/>
      <c r="R23" s="12"/>
    </row>
    <row r="24" spans="1:18" s="96" customFormat="1" ht="28.9" customHeight="1">
      <c r="A24" s="93">
        <v>14</v>
      </c>
      <c r="B24" s="94" t="s">
        <v>85</v>
      </c>
      <c r="C24" s="87" t="s">
        <v>86</v>
      </c>
      <c r="D24" s="88">
        <v>3</v>
      </c>
      <c r="E24" s="89">
        <v>9.6140257098275533E-2</v>
      </c>
      <c r="F24" s="46">
        <v>0.6</v>
      </c>
      <c r="G24" s="101" t="s">
        <v>79</v>
      </c>
      <c r="H24" s="87" t="s">
        <v>80</v>
      </c>
      <c r="I24" s="88">
        <v>2</v>
      </c>
      <c r="J24" s="89">
        <v>0.12280000000000001</v>
      </c>
      <c r="K24" s="46">
        <v>0.70921985815602839</v>
      </c>
      <c r="L24" s="97" t="s">
        <v>89</v>
      </c>
      <c r="M24" s="87" t="s">
        <v>90</v>
      </c>
      <c r="N24" s="88">
        <v>2</v>
      </c>
      <c r="O24" s="89">
        <v>0.13389999999999999</v>
      </c>
      <c r="P24" s="48">
        <v>0.91743119266055051</v>
      </c>
    </row>
    <row r="25" spans="1:18" s="120" customFormat="1" ht="28.9" customHeight="1">
      <c r="A25" s="115">
        <v>15</v>
      </c>
      <c r="B25" s="116" t="s">
        <v>81</v>
      </c>
      <c r="C25" s="117" t="s">
        <v>82</v>
      </c>
      <c r="D25" s="118">
        <v>2</v>
      </c>
      <c r="E25" s="106">
        <v>6.4093504732183684E-2</v>
      </c>
      <c r="F25" s="57">
        <v>0.4</v>
      </c>
      <c r="G25" s="116" t="s">
        <v>73</v>
      </c>
      <c r="H25" s="117" t="s">
        <v>74</v>
      </c>
      <c r="I25" s="119">
        <v>1</v>
      </c>
      <c r="J25" s="106">
        <v>6.1400000000000003E-2</v>
      </c>
      <c r="K25" s="57">
        <v>0.3546099290780142</v>
      </c>
      <c r="L25" s="116" t="s">
        <v>91</v>
      </c>
      <c r="M25" s="117" t="s">
        <v>92</v>
      </c>
      <c r="N25" s="119">
        <v>1</v>
      </c>
      <c r="O25" s="106">
        <v>6.6900000000000001E-2</v>
      </c>
      <c r="P25" s="59">
        <v>0.45871559633027525</v>
      </c>
    </row>
    <row r="26" spans="1:18" s="62" customFormat="1" ht="15.75" customHeight="1">
      <c r="A26" s="18" t="s">
        <v>93</v>
      </c>
      <c r="B26" s="18"/>
      <c r="G26" s="60"/>
      <c r="L26" s="60"/>
    </row>
    <row r="27" spans="1:18" s="68" customFormat="1">
      <c r="A27" s="12"/>
      <c r="B27" s="15"/>
      <c r="C27" s="11"/>
      <c r="D27" s="12"/>
      <c r="E27" s="12"/>
      <c r="F27" s="12"/>
      <c r="G27" s="15"/>
      <c r="H27" s="11"/>
      <c r="I27" s="12"/>
      <c r="J27" s="12"/>
      <c r="K27" s="12"/>
      <c r="L27" s="15"/>
      <c r="M27" s="11"/>
      <c r="N27" s="12"/>
      <c r="O27" s="12"/>
      <c r="P27" s="12"/>
      <c r="Q27" s="12"/>
      <c r="R27" s="12"/>
    </row>
    <row r="28" spans="1:18" s="68" customFormat="1">
      <c r="A28" s="12"/>
      <c r="B28" s="15"/>
      <c r="C28" s="11"/>
      <c r="D28" s="12"/>
      <c r="E28" s="12"/>
      <c r="F28" s="12"/>
      <c r="G28" s="15"/>
      <c r="H28" s="11"/>
      <c r="I28" s="12"/>
      <c r="J28" s="12"/>
      <c r="K28" s="12"/>
      <c r="L28" s="15"/>
      <c r="M28" s="11"/>
      <c r="N28" s="12"/>
      <c r="O28" s="12"/>
      <c r="P28" s="12"/>
      <c r="Q28" s="12"/>
      <c r="R28" s="12"/>
    </row>
    <row r="29" spans="1:18" s="68" customFormat="1">
      <c r="A29" s="12"/>
      <c r="B29" s="15"/>
      <c r="C29" s="12"/>
      <c r="D29" s="12"/>
      <c r="E29" s="12"/>
      <c r="F29" s="12"/>
      <c r="G29" s="15"/>
      <c r="H29" s="11"/>
      <c r="I29" s="12"/>
      <c r="J29" s="12"/>
      <c r="K29" s="12"/>
      <c r="L29" s="15"/>
      <c r="M29" s="11"/>
      <c r="N29" s="12"/>
      <c r="O29" s="12"/>
      <c r="P29" s="12"/>
      <c r="Q29" s="12"/>
      <c r="R29" s="12"/>
    </row>
    <row r="30" spans="1:18" s="68" customFormat="1">
      <c r="A30" s="12"/>
      <c r="B30" s="15"/>
      <c r="C30" s="12"/>
      <c r="D30" s="12"/>
      <c r="E30" s="12"/>
      <c r="F30" s="12"/>
      <c r="G30" s="15"/>
      <c r="H30" s="11"/>
      <c r="I30" s="12"/>
      <c r="J30" s="12"/>
      <c r="K30" s="12"/>
      <c r="L30" s="15"/>
      <c r="M30" s="11"/>
      <c r="N30" s="12"/>
      <c r="O30" s="12"/>
      <c r="P30" s="12"/>
      <c r="Q30" s="12"/>
      <c r="R30" s="12"/>
    </row>
    <row r="31" spans="1:18" s="68" customFormat="1">
      <c r="A31" s="12"/>
      <c r="B31" s="15"/>
      <c r="C31" s="11"/>
      <c r="D31" s="12"/>
      <c r="E31" s="12"/>
      <c r="F31" s="12"/>
      <c r="G31" s="15"/>
      <c r="H31" s="11"/>
      <c r="I31" s="12"/>
      <c r="J31" s="12"/>
      <c r="K31" s="12"/>
      <c r="L31" s="15"/>
      <c r="M31" s="11"/>
      <c r="N31" s="12"/>
      <c r="O31" s="12"/>
      <c r="P31" s="12"/>
      <c r="Q31" s="12"/>
      <c r="R31" s="12"/>
    </row>
    <row r="32" spans="1:18" s="68" customFormat="1">
      <c r="A32" s="12"/>
      <c r="B32" s="15"/>
      <c r="C32" s="11"/>
      <c r="D32" s="12"/>
      <c r="E32" s="12"/>
      <c r="F32" s="12"/>
      <c r="G32" s="15"/>
      <c r="H32" s="11"/>
      <c r="I32" s="12"/>
      <c r="J32" s="12"/>
      <c r="K32" s="12"/>
      <c r="L32" s="15"/>
      <c r="M32" s="11"/>
      <c r="N32" s="12"/>
      <c r="O32" s="12"/>
      <c r="P32" s="12"/>
      <c r="Q32" s="12"/>
      <c r="R32" s="12"/>
    </row>
    <row r="33" spans="1:18" s="68" customFormat="1">
      <c r="A33" s="12"/>
      <c r="B33" s="15"/>
      <c r="C33" s="11"/>
      <c r="D33" s="12"/>
      <c r="E33" s="12"/>
      <c r="F33" s="12"/>
      <c r="G33" s="15"/>
      <c r="H33" s="11"/>
      <c r="I33" s="12"/>
      <c r="J33" s="12"/>
      <c r="K33" s="12"/>
      <c r="L33" s="15"/>
      <c r="M33" s="11"/>
      <c r="N33" s="12"/>
      <c r="O33" s="12"/>
      <c r="P33" s="12"/>
      <c r="Q33" s="12"/>
      <c r="R33" s="12"/>
    </row>
    <row r="34" spans="1:18" s="68" customFormat="1">
      <c r="A34" s="12"/>
      <c r="B34" s="15"/>
      <c r="C34" s="11"/>
      <c r="D34" s="12"/>
      <c r="E34" s="12"/>
      <c r="F34" s="12"/>
      <c r="G34" s="15"/>
      <c r="H34" s="11"/>
      <c r="I34" s="12"/>
      <c r="J34" s="12"/>
      <c r="K34" s="12"/>
      <c r="L34" s="15"/>
      <c r="M34" s="11"/>
      <c r="N34" s="12"/>
      <c r="O34" s="12"/>
      <c r="P34" s="12"/>
      <c r="Q34" s="12"/>
      <c r="R34" s="12"/>
    </row>
    <row r="35" spans="1:18" s="68" customFormat="1">
      <c r="A35" s="12"/>
      <c r="B35" s="15"/>
      <c r="C35" s="11"/>
      <c r="D35" s="12"/>
      <c r="E35" s="12"/>
      <c r="F35" s="12"/>
      <c r="G35" s="15"/>
      <c r="H35" s="11"/>
      <c r="I35" s="12"/>
      <c r="J35" s="12"/>
      <c r="K35" s="12"/>
      <c r="L35" s="15"/>
      <c r="M35" s="11"/>
      <c r="N35" s="12"/>
      <c r="O35" s="12"/>
      <c r="P35" s="12"/>
      <c r="Q35" s="12"/>
      <c r="R35" s="12"/>
    </row>
    <row r="36" spans="1:18" s="68" customFormat="1">
      <c r="A36" s="12"/>
      <c r="B36" s="15"/>
      <c r="C36" s="11"/>
      <c r="D36" s="12"/>
      <c r="E36" s="12"/>
      <c r="F36" s="12"/>
      <c r="G36" s="15"/>
      <c r="H36" s="11"/>
      <c r="I36" s="12"/>
      <c r="J36" s="12"/>
      <c r="K36" s="12"/>
      <c r="L36" s="15"/>
      <c r="M36" s="11"/>
      <c r="N36" s="12"/>
      <c r="O36" s="12"/>
      <c r="P36" s="12"/>
      <c r="Q36" s="12"/>
      <c r="R36" s="12"/>
    </row>
    <row r="37" spans="1:18" s="68" customFormat="1">
      <c r="A37" s="12"/>
      <c r="B37" s="15"/>
      <c r="C37" s="11"/>
      <c r="D37" s="12"/>
      <c r="E37" s="12"/>
      <c r="F37" s="12"/>
      <c r="G37" s="15"/>
      <c r="H37" s="11"/>
      <c r="I37" s="12"/>
      <c r="J37" s="12"/>
      <c r="K37" s="12"/>
      <c r="L37" s="15"/>
      <c r="M37" s="11"/>
      <c r="N37" s="12"/>
      <c r="O37" s="12"/>
      <c r="P37" s="12"/>
      <c r="Q37" s="12"/>
      <c r="R37" s="12"/>
    </row>
    <row r="38" spans="1:18" s="68" customFormat="1">
      <c r="A38" s="12"/>
      <c r="B38" s="15"/>
      <c r="C38" s="11"/>
      <c r="D38" s="12"/>
      <c r="E38" s="12"/>
      <c r="F38" s="12"/>
      <c r="G38" s="15"/>
      <c r="H38" s="11"/>
      <c r="I38" s="12"/>
      <c r="J38" s="12"/>
      <c r="K38" s="12"/>
      <c r="L38" s="15"/>
      <c r="M38" s="11"/>
      <c r="N38" s="12"/>
      <c r="O38" s="12"/>
      <c r="P38" s="12"/>
      <c r="Q38" s="12"/>
      <c r="R38" s="12"/>
    </row>
    <row r="39" spans="1:18" s="68" customFormat="1">
      <c r="A39" s="12"/>
      <c r="B39" s="15"/>
      <c r="C39" s="11"/>
      <c r="D39" s="12"/>
      <c r="E39" s="12"/>
      <c r="F39" s="12"/>
      <c r="G39" s="15"/>
      <c r="H39" s="11"/>
      <c r="I39" s="12"/>
      <c r="J39" s="12"/>
      <c r="K39" s="12"/>
      <c r="L39" s="15"/>
      <c r="M39" s="11"/>
      <c r="N39" s="12"/>
      <c r="O39" s="12"/>
      <c r="P39" s="12"/>
      <c r="Q39" s="12"/>
      <c r="R39" s="12"/>
    </row>
    <row r="40" spans="1:18" s="68" customFormat="1">
      <c r="A40" s="12"/>
      <c r="B40" s="15"/>
      <c r="C40" s="11"/>
      <c r="D40" s="12"/>
      <c r="E40" s="12"/>
      <c r="F40" s="12"/>
      <c r="G40" s="15"/>
      <c r="H40" s="11"/>
      <c r="I40" s="12"/>
      <c r="J40" s="12"/>
      <c r="K40" s="12"/>
      <c r="L40" s="15"/>
      <c r="M40" s="11"/>
      <c r="N40" s="12"/>
      <c r="O40" s="12"/>
      <c r="P40" s="12"/>
      <c r="Q40" s="12"/>
      <c r="R40" s="12"/>
    </row>
    <row r="41" spans="1:18" s="68" customFormat="1">
      <c r="A41" s="12"/>
      <c r="B41" s="15"/>
      <c r="C41" s="11"/>
      <c r="D41" s="12"/>
      <c r="E41" s="12"/>
      <c r="F41" s="12"/>
      <c r="G41" s="15"/>
      <c r="H41" s="11"/>
      <c r="I41" s="12"/>
      <c r="J41" s="12"/>
      <c r="K41" s="12"/>
      <c r="L41" s="15"/>
      <c r="M41" s="11"/>
      <c r="N41" s="12"/>
      <c r="O41" s="12"/>
      <c r="P41" s="12"/>
      <c r="Q41" s="12"/>
      <c r="R41" s="12"/>
    </row>
    <row r="42" spans="1:18" s="68" customFormat="1">
      <c r="A42" s="12"/>
      <c r="B42" s="15"/>
      <c r="C42" s="11"/>
      <c r="D42" s="12"/>
      <c r="E42" s="12"/>
      <c r="F42" s="12"/>
      <c r="G42" s="15"/>
      <c r="H42" s="11"/>
      <c r="I42" s="12"/>
      <c r="J42" s="12"/>
      <c r="K42" s="12"/>
      <c r="L42" s="15"/>
      <c r="M42" s="11"/>
      <c r="N42" s="12"/>
      <c r="O42" s="12"/>
      <c r="P42" s="12"/>
      <c r="Q42" s="12"/>
      <c r="R42" s="12"/>
    </row>
    <row r="43" spans="1:18" s="68" customFormat="1">
      <c r="A43" s="12"/>
      <c r="B43" s="15"/>
      <c r="C43" s="11"/>
      <c r="D43" s="12"/>
      <c r="E43" s="12"/>
      <c r="F43" s="12"/>
      <c r="G43" s="15"/>
      <c r="H43" s="11"/>
      <c r="I43" s="12"/>
      <c r="J43" s="12"/>
      <c r="K43" s="12"/>
      <c r="L43" s="15"/>
      <c r="M43" s="11"/>
      <c r="N43" s="12"/>
      <c r="O43" s="12"/>
      <c r="P43" s="12"/>
      <c r="Q43" s="12"/>
      <c r="R43" s="12"/>
    </row>
    <row r="44" spans="1:18" s="68" customFormat="1">
      <c r="A44" s="12"/>
      <c r="B44" s="15"/>
      <c r="C44" s="11"/>
      <c r="D44" s="12"/>
      <c r="E44" s="12"/>
      <c r="F44" s="12"/>
      <c r="G44" s="15"/>
      <c r="H44" s="11"/>
      <c r="I44" s="12"/>
      <c r="J44" s="12"/>
      <c r="K44" s="12"/>
      <c r="L44" s="15"/>
      <c r="M44" s="11"/>
      <c r="N44" s="12"/>
      <c r="O44" s="12"/>
      <c r="P44" s="12"/>
      <c r="Q44" s="12"/>
      <c r="R44" s="12"/>
    </row>
    <row r="45" spans="1:18" s="68" customFormat="1">
      <c r="A45" s="12"/>
      <c r="B45" s="15"/>
      <c r="C45" s="11"/>
      <c r="D45" s="12"/>
      <c r="E45" s="12"/>
      <c r="F45" s="12"/>
      <c r="G45" s="15"/>
      <c r="H45" s="11"/>
      <c r="I45" s="12"/>
      <c r="J45" s="12"/>
      <c r="K45" s="12"/>
      <c r="L45" s="15"/>
      <c r="M45" s="11"/>
      <c r="N45" s="12"/>
      <c r="O45" s="12"/>
      <c r="P45" s="12"/>
      <c r="Q45" s="12"/>
      <c r="R45" s="12"/>
    </row>
    <row r="46" spans="1:18" s="68" customFormat="1">
      <c r="A46" s="12"/>
      <c r="B46" s="15"/>
      <c r="C46" s="11"/>
      <c r="D46" s="12"/>
      <c r="E46" s="12"/>
      <c r="F46" s="12"/>
      <c r="G46" s="15"/>
      <c r="H46" s="11"/>
      <c r="I46" s="12"/>
      <c r="J46" s="12"/>
      <c r="K46" s="12"/>
      <c r="L46" s="15"/>
      <c r="M46" s="11"/>
      <c r="N46" s="12"/>
      <c r="O46" s="12"/>
      <c r="P46" s="12"/>
      <c r="Q46" s="12"/>
      <c r="R46" s="12"/>
    </row>
    <row r="47" spans="1:18" s="68" customFormat="1">
      <c r="A47" s="12"/>
      <c r="B47" s="15"/>
      <c r="C47" s="11"/>
      <c r="D47" s="12"/>
      <c r="E47" s="12"/>
      <c r="F47" s="12"/>
      <c r="G47" s="15"/>
      <c r="H47" s="11"/>
      <c r="I47" s="12"/>
      <c r="J47" s="12"/>
      <c r="K47" s="12"/>
      <c r="L47" s="15"/>
      <c r="M47" s="11"/>
      <c r="N47" s="12"/>
      <c r="O47" s="12"/>
      <c r="P47" s="12"/>
      <c r="Q47" s="12"/>
      <c r="R47" s="12"/>
    </row>
    <row r="48" spans="1:18" s="68" customFormat="1">
      <c r="A48" s="12"/>
      <c r="B48" s="15"/>
      <c r="C48" s="11"/>
      <c r="D48" s="12"/>
      <c r="E48" s="12"/>
      <c r="F48" s="12"/>
      <c r="G48" s="15"/>
      <c r="H48" s="11"/>
      <c r="I48" s="12"/>
      <c r="J48" s="12"/>
      <c r="K48" s="12"/>
      <c r="L48" s="15"/>
      <c r="M48" s="11"/>
      <c r="N48" s="12"/>
      <c r="O48" s="12"/>
      <c r="P48" s="12"/>
      <c r="Q48" s="12"/>
      <c r="R48" s="12"/>
    </row>
    <row r="49" spans="1:18" s="68" customFormat="1">
      <c r="A49" s="12"/>
      <c r="B49" s="15"/>
      <c r="C49" s="11"/>
      <c r="D49" s="12"/>
      <c r="E49" s="12"/>
      <c r="F49" s="12"/>
      <c r="G49" s="15"/>
      <c r="H49" s="11"/>
      <c r="I49" s="12"/>
      <c r="J49" s="12"/>
      <c r="K49" s="12"/>
      <c r="L49" s="15"/>
      <c r="M49" s="11"/>
      <c r="N49" s="12"/>
      <c r="O49" s="12"/>
      <c r="P49" s="12"/>
      <c r="Q49" s="12"/>
      <c r="R49" s="12"/>
    </row>
    <row r="50" spans="1:18" s="68" customFormat="1">
      <c r="A50" s="12"/>
      <c r="B50" s="15"/>
      <c r="C50" s="11"/>
      <c r="D50" s="12"/>
      <c r="E50" s="12"/>
      <c r="F50" s="12"/>
      <c r="G50" s="15"/>
      <c r="H50" s="11"/>
      <c r="I50" s="12"/>
      <c r="J50" s="12"/>
      <c r="K50" s="12"/>
      <c r="L50" s="15"/>
      <c r="M50" s="11"/>
      <c r="N50" s="12"/>
      <c r="O50" s="12"/>
      <c r="P50" s="12"/>
      <c r="Q50" s="12"/>
      <c r="R50" s="12"/>
    </row>
    <row r="51" spans="1:18" s="68" customFormat="1">
      <c r="A51" s="12"/>
      <c r="B51" s="15"/>
      <c r="C51" s="11"/>
      <c r="D51" s="12"/>
      <c r="E51" s="12"/>
      <c r="F51" s="12"/>
      <c r="G51" s="15"/>
      <c r="H51" s="11"/>
      <c r="I51" s="12"/>
      <c r="J51" s="12"/>
      <c r="K51" s="12"/>
      <c r="L51" s="15"/>
      <c r="M51" s="11"/>
      <c r="N51" s="12"/>
      <c r="O51" s="12"/>
      <c r="P51" s="12"/>
      <c r="Q51" s="12"/>
      <c r="R51" s="12"/>
    </row>
    <row r="52" spans="1:18" s="68" customFormat="1">
      <c r="A52" s="12"/>
      <c r="B52" s="15"/>
      <c r="C52" s="11"/>
      <c r="D52" s="12"/>
      <c r="E52" s="12"/>
      <c r="F52" s="12"/>
      <c r="G52" s="15"/>
      <c r="H52" s="11"/>
      <c r="I52" s="12"/>
      <c r="J52" s="12"/>
      <c r="K52" s="12"/>
      <c r="L52" s="15"/>
      <c r="M52" s="11"/>
      <c r="N52" s="12"/>
      <c r="O52" s="12"/>
      <c r="P52" s="12"/>
      <c r="Q52" s="12"/>
      <c r="R52" s="12"/>
    </row>
    <row r="53" spans="1:18" s="68" customFormat="1">
      <c r="A53" s="12"/>
      <c r="B53" s="15"/>
      <c r="C53" s="11"/>
      <c r="D53" s="12"/>
      <c r="E53" s="12"/>
      <c r="F53" s="12"/>
      <c r="G53" s="15"/>
      <c r="H53" s="11"/>
      <c r="I53" s="12"/>
      <c r="J53" s="12"/>
      <c r="K53" s="12"/>
      <c r="L53" s="15"/>
      <c r="M53" s="11"/>
      <c r="N53" s="12"/>
      <c r="O53" s="12"/>
      <c r="P53" s="12"/>
      <c r="Q53" s="12"/>
      <c r="R53" s="12"/>
    </row>
    <row r="54" spans="1:18" s="68" customFormat="1">
      <c r="A54" s="12"/>
      <c r="B54" s="15"/>
      <c r="C54" s="11"/>
      <c r="D54" s="12"/>
      <c r="E54" s="12"/>
      <c r="F54" s="12"/>
      <c r="G54" s="15"/>
      <c r="H54" s="11"/>
      <c r="I54" s="12"/>
      <c r="J54" s="12"/>
      <c r="K54" s="12"/>
      <c r="L54" s="15"/>
      <c r="M54" s="11"/>
      <c r="N54" s="12"/>
      <c r="O54" s="12"/>
      <c r="P54" s="12"/>
      <c r="Q54" s="12"/>
      <c r="R54" s="12"/>
    </row>
    <row r="55" spans="1:18" s="68" customFormat="1">
      <c r="A55" s="12"/>
      <c r="B55" s="15"/>
      <c r="C55" s="11"/>
      <c r="D55" s="12"/>
      <c r="E55" s="12"/>
      <c r="F55" s="12"/>
      <c r="G55" s="15"/>
      <c r="H55" s="11"/>
      <c r="I55" s="12"/>
      <c r="J55" s="12"/>
      <c r="K55" s="12"/>
      <c r="L55" s="15"/>
      <c r="M55" s="11"/>
      <c r="N55" s="12"/>
      <c r="O55" s="12"/>
      <c r="P55" s="12"/>
      <c r="Q55" s="12"/>
      <c r="R55" s="12"/>
    </row>
    <row r="56" spans="1:18" s="68" customFormat="1">
      <c r="A56" s="12"/>
      <c r="B56" s="15"/>
      <c r="C56" s="11"/>
      <c r="D56" s="12"/>
      <c r="E56" s="12"/>
      <c r="F56" s="12"/>
      <c r="G56" s="15"/>
      <c r="H56" s="11"/>
      <c r="I56" s="12"/>
      <c r="J56" s="12"/>
      <c r="K56" s="12"/>
      <c r="L56" s="15"/>
      <c r="M56" s="11"/>
      <c r="N56" s="12"/>
      <c r="O56" s="12"/>
      <c r="P56" s="12"/>
      <c r="Q56" s="12"/>
      <c r="R56" s="12"/>
    </row>
    <row r="57" spans="1:18" s="68" customFormat="1">
      <c r="A57" s="12"/>
      <c r="B57" s="15"/>
      <c r="C57" s="11"/>
      <c r="D57" s="12"/>
      <c r="E57" s="12"/>
      <c r="F57" s="12"/>
      <c r="G57" s="15"/>
      <c r="H57" s="11"/>
      <c r="I57" s="12"/>
      <c r="J57" s="12"/>
      <c r="K57" s="12"/>
      <c r="L57" s="15"/>
      <c r="M57" s="11"/>
      <c r="N57" s="12"/>
      <c r="O57" s="12"/>
      <c r="P57" s="12"/>
      <c r="Q57" s="12"/>
      <c r="R57" s="12"/>
    </row>
    <row r="58" spans="1:18" s="68" customFormat="1">
      <c r="A58" s="12"/>
      <c r="B58" s="15"/>
      <c r="C58" s="11"/>
      <c r="D58" s="12"/>
      <c r="E58" s="12"/>
      <c r="F58" s="12"/>
      <c r="G58" s="15"/>
      <c r="H58" s="11"/>
      <c r="I58" s="12"/>
      <c r="J58" s="12"/>
      <c r="K58" s="12"/>
      <c r="L58" s="15"/>
      <c r="M58" s="11"/>
      <c r="N58" s="12"/>
      <c r="O58" s="12"/>
      <c r="P58" s="12"/>
      <c r="Q58" s="12"/>
      <c r="R58" s="12"/>
    </row>
    <row r="59" spans="1:18" s="68" customFormat="1">
      <c r="A59" s="12"/>
      <c r="B59" s="15"/>
      <c r="C59" s="11"/>
      <c r="D59" s="12"/>
      <c r="E59" s="12"/>
      <c r="F59" s="12"/>
      <c r="G59" s="15"/>
      <c r="H59" s="11"/>
      <c r="I59" s="12"/>
      <c r="J59" s="12"/>
      <c r="K59" s="12"/>
      <c r="L59" s="15"/>
      <c r="M59" s="11"/>
      <c r="N59" s="12"/>
      <c r="O59" s="12"/>
      <c r="P59" s="12"/>
      <c r="Q59" s="12"/>
      <c r="R59" s="12"/>
    </row>
    <row r="60" spans="1:18" s="68" customFormat="1">
      <c r="A60" s="12"/>
      <c r="B60" s="15"/>
      <c r="C60" s="11"/>
      <c r="D60" s="12"/>
      <c r="E60" s="12"/>
      <c r="F60" s="12"/>
      <c r="G60" s="15"/>
      <c r="H60" s="11"/>
      <c r="I60" s="12"/>
      <c r="J60" s="12"/>
      <c r="K60" s="12"/>
      <c r="L60" s="15"/>
      <c r="M60" s="11"/>
      <c r="N60" s="12"/>
      <c r="O60" s="12"/>
      <c r="P60" s="12"/>
      <c r="Q60" s="12"/>
      <c r="R60" s="12"/>
    </row>
    <row r="61" spans="1:18" s="68" customFormat="1">
      <c r="A61" s="12"/>
      <c r="B61" s="15"/>
      <c r="C61" s="11"/>
      <c r="D61" s="12"/>
      <c r="E61" s="12"/>
      <c r="F61" s="12"/>
      <c r="G61" s="15"/>
      <c r="H61" s="11"/>
      <c r="I61" s="12"/>
      <c r="J61" s="12"/>
      <c r="K61" s="12"/>
      <c r="L61" s="15"/>
      <c r="M61" s="11"/>
      <c r="N61" s="12"/>
      <c r="O61" s="12"/>
      <c r="P61" s="12"/>
      <c r="Q61" s="12"/>
      <c r="R61" s="12"/>
    </row>
    <row r="62" spans="1:18" s="68" customFormat="1">
      <c r="A62" s="12"/>
      <c r="B62" s="15"/>
      <c r="C62" s="11"/>
      <c r="D62" s="12"/>
      <c r="E62" s="12"/>
      <c r="F62" s="12"/>
      <c r="G62" s="15"/>
      <c r="H62" s="11"/>
      <c r="I62" s="12"/>
      <c r="J62" s="12"/>
      <c r="K62" s="12"/>
      <c r="L62" s="15"/>
      <c r="M62" s="11"/>
      <c r="N62" s="12"/>
      <c r="O62" s="12"/>
      <c r="P62" s="12"/>
      <c r="Q62" s="12"/>
      <c r="R62" s="12"/>
    </row>
    <row r="63" spans="1:18" s="68" customFormat="1">
      <c r="A63" s="12"/>
      <c r="B63" s="15"/>
      <c r="C63" s="11"/>
      <c r="D63" s="12"/>
      <c r="E63" s="12"/>
      <c r="F63" s="12"/>
      <c r="G63" s="15"/>
      <c r="H63" s="11"/>
      <c r="I63" s="12"/>
      <c r="J63" s="12"/>
      <c r="K63" s="12"/>
      <c r="L63" s="15"/>
      <c r="M63" s="11"/>
      <c r="N63" s="12"/>
      <c r="O63" s="12"/>
      <c r="P63" s="12"/>
      <c r="Q63" s="12"/>
      <c r="R63" s="12"/>
    </row>
    <row r="64" spans="1:18" s="68" customFormat="1">
      <c r="A64" s="12"/>
      <c r="B64" s="15"/>
      <c r="C64" s="11"/>
      <c r="D64" s="12"/>
      <c r="E64" s="12"/>
      <c r="F64" s="12"/>
      <c r="G64" s="15"/>
      <c r="H64" s="11"/>
      <c r="I64" s="12"/>
      <c r="J64" s="12"/>
      <c r="K64" s="12"/>
      <c r="L64" s="15"/>
      <c r="M64" s="11"/>
      <c r="N64" s="12"/>
      <c r="O64" s="12"/>
      <c r="P64" s="12"/>
      <c r="Q64" s="12"/>
      <c r="R64" s="12"/>
    </row>
    <row r="65" spans="1:18" s="68" customFormat="1">
      <c r="A65" s="12"/>
      <c r="B65" s="15"/>
      <c r="C65" s="11"/>
      <c r="D65" s="12"/>
      <c r="E65" s="12"/>
      <c r="F65" s="12"/>
      <c r="G65" s="15"/>
      <c r="H65" s="11"/>
      <c r="I65" s="12"/>
      <c r="J65" s="12"/>
      <c r="K65" s="12"/>
      <c r="L65" s="15"/>
      <c r="M65" s="11"/>
      <c r="N65" s="12"/>
      <c r="O65" s="12"/>
      <c r="P65" s="12"/>
      <c r="Q65" s="12"/>
      <c r="R65" s="12"/>
    </row>
    <row r="66" spans="1:18" s="68" customFormat="1">
      <c r="A66" s="12"/>
      <c r="B66" s="15"/>
      <c r="C66" s="11"/>
      <c r="D66" s="12"/>
      <c r="E66" s="12"/>
      <c r="F66" s="12"/>
      <c r="G66" s="15"/>
      <c r="H66" s="11"/>
      <c r="I66" s="12"/>
      <c r="J66" s="12"/>
      <c r="K66" s="12"/>
      <c r="L66" s="15"/>
      <c r="M66" s="11"/>
      <c r="N66" s="12"/>
      <c r="O66" s="12"/>
      <c r="P66" s="12"/>
      <c r="Q66" s="12"/>
      <c r="R66" s="12"/>
    </row>
    <row r="67" spans="1:18" s="68" customFormat="1">
      <c r="A67" s="12"/>
      <c r="B67" s="15"/>
      <c r="C67" s="11"/>
      <c r="D67" s="12"/>
      <c r="E67" s="12"/>
      <c r="F67" s="12"/>
      <c r="G67" s="15"/>
      <c r="H67" s="11"/>
      <c r="I67" s="12"/>
      <c r="J67" s="12"/>
      <c r="K67" s="12"/>
      <c r="L67" s="15"/>
      <c r="M67" s="11"/>
      <c r="N67" s="12"/>
      <c r="O67" s="12"/>
      <c r="P67" s="12"/>
      <c r="Q67" s="12"/>
      <c r="R67" s="12"/>
    </row>
    <row r="68" spans="1:18" s="68" customFormat="1">
      <c r="A68" s="12"/>
      <c r="B68" s="15"/>
      <c r="C68" s="11"/>
      <c r="D68" s="12"/>
      <c r="E68" s="12"/>
      <c r="F68" s="12"/>
      <c r="G68" s="15"/>
      <c r="H68" s="11"/>
      <c r="I68" s="12"/>
      <c r="J68" s="12"/>
      <c r="K68" s="12"/>
      <c r="L68" s="15"/>
      <c r="M68" s="11"/>
      <c r="N68" s="12"/>
      <c r="O68" s="12"/>
      <c r="P68" s="12"/>
      <c r="Q68" s="12"/>
      <c r="R68" s="12"/>
    </row>
    <row r="69" spans="1:18" s="68" customFormat="1">
      <c r="A69" s="12"/>
      <c r="B69" s="15"/>
      <c r="C69" s="11"/>
      <c r="D69" s="12"/>
      <c r="E69" s="12"/>
      <c r="F69" s="12"/>
      <c r="G69" s="15"/>
      <c r="H69" s="11"/>
      <c r="I69" s="12"/>
      <c r="J69" s="12"/>
      <c r="K69" s="12"/>
      <c r="L69" s="15"/>
      <c r="M69" s="11"/>
      <c r="N69" s="12"/>
      <c r="O69" s="12"/>
      <c r="P69" s="12"/>
      <c r="Q69" s="12"/>
      <c r="R69" s="12"/>
    </row>
    <row r="70" spans="1:18" s="68" customFormat="1">
      <c r="A70" s="12"/>
      <c r="B70" s="15"/>
      <c r="C70" s="11"/>
      <c r="D70" s="12"/>
      <c r="E70" s="12"/>
      <c r="F70" s="12"/>
      <c r="G70" s="15"/>
      <c r="H70" s="11"/>
      <c r="I70" s="12"/>
      <c r="J70" s="12"/>
      <c r="K70" s="12"/>
      <c r="L70" s="15"/>
      <c r="M70" s="11"/>
      <c r="N70" s="12"/>
      <c r="O70" s="12"/>
      <c r="P70" s="12"/>
      <c r="Q70" s="12"/>
      <c r="R70" s="12"/>
    </row>
    <row r="71" spans="1:18" s="68" customFormat="1">
      <c r="A71" s="12"/>
      <c r="B71" s="15"/>
      <c r="C71" s="11"/>
      <c r="D71" s="12"/>
      <c r="E71" s="12"/>
      <c r="F71" s="12"/>
      <c r="G71" s="15"/>
      <c r="H71" s="11"/>
      <c r="I71" s="12"/>
      <c r="J71" s="12"/>
      <c r="K71" s="12"/>
      <c r="L71" s="15"/>
      <c r="M71" s="11"/>
      <c r="N71" s="12"/>
      <c r="O71" s="12"/>
      <c r="P71" s="12"/>
      <c r="Q71" s="12"/>
      <c r="R71" s="12"/>
    </row>
    <row r="72" spans="1:18" s="68" customFormat="1">
      <c r="A72" s="12"/>
      <c r="B72" s="15"/>
      <c r="C72" s="11"/>
      <c r="D72" s="12"/>
      <c r="E72" s="12"/>
      <c r="F72" s="12"/>
      <c r="G72" s="15"/>
      <c r="H72" s="11"/>
      <c r="I72" s="12"/>
      <c r="J72" s="12"/>
      <c r="K72" s="12"/>
      <c r="L72" s="15"/>
      <c r="M72" s="11"/>
      <c r="N72" s="12"/>
      <c r="O72" s="12"/>
      <c r="P72" s="12"/>
      <c r="Q72" s="12"/>
      <c r="R72" s="12"/>
    </row>
    <row r="73" spans="1:18" s="68" customFormat="1">
      <c r="A73" s="12"/>
      <c r="B73" s="15"/>
      <c r="C73" s="11"/>
      <c r="D73" s="12"/>
      <c r="E73" s="12"/>
      <c r="F73" s="12"/>
      <c r="G73" s="15"/>
      <c r="H73" s="11"/>
      <c r="I73" s="12"/>
      <c r="J73" s="12"/>
      <c r="K73" s="12"/>
      <c r="L73" s="15"/>
      <c r="M73" s="11"/>
      <c r="N73" s="12"/>
      <c r="O73" s="12"/>
      <c r="P73" s="12"/>
      <c r="Q73" s="12"/>
      <c r="R73" s="12"/>
    </row>
    <row r="74" spans="1:18" s="68" customFormat="1">
      <c r="A74" s="12"/>
      <c r="B74" s="15"/>
      <c r="C74" s="11"/>
      <c r="D74" s="12"/>
      <c r="E74" s="12"/>
      <c r="F74" s="12"/>
      <c r="G74" s="15"/>
      <c r="H74" s="11"/>
      <c r="I74" s="12"/>
      <c r="J74" s="12"/>
      <c r="K74" s="12"/>
      <c r="L74" s="15"/>
      <c r="M74" s="11"/>
      <c r="N74" s="12"/>
      <c r="O74" s="12"/>
      <c r="P74" s="12"/>
      <c r="Q74" s="12"/>
      <c r="R74" s="12"/>
    </row>
    <row r="75" spans="1:18" s="68" customFormat="1">
      <c r="A75" s="12"/>
      <c r="B75" s="15"/>
      <c r="C75" s="11"/>
      <c r="D75" s="12"/>
      <c r="E75" s="12"/>
      <c r="F75" s="12"/>
      <c r="G75" s="15"/>
      <c r="H75" s="11"/>
      <c r="I75" s="12"/>
      <c r="J75" s="12"/>
      <c r="K75" s="12"/>
      <c r="L75" s="15"/>
      <c r="M75" s="11"/>
      <c r="N75" s="12"/>
      <c r="O75" s="12"/>
      <c r="P75" s="12"/>
      <c r="Q75" s="12"/>
      <c r="R75" s="12"/>
    </row>
    <row r="76" spans="1:18" s="68" customFormat="1">
      <c r="A76" s="12"/>
      <c r="B76" s="15"/>
      <c r="C76" s="11"/>
      <c r="D76" s="12"/>
      <c r="E76" s="12"/>
      <c r="F76" s="12"/>
      <c r="G76" s="15"/>
      <c r="H76" s="11"/>
      <c r="I76" s="12"/>
      <c r="J76" s="12"/>
      <c r="K76" s="12"/>
      <c r="L76" s="15"/>
      <c r="M76" s="11"/>
      <c r="N76" s="12"/>
      <c r="O76" s="12"/>
      <c r="P76" s="12"/>
      <c r="Q76" s="12"/>
      <c r="R76" s="12"/>
    </row>
    <row r="77" spans="1:18" s="68" customFormat="1">
      <c r="A77" s="12"/>
      <c r="B77" s="15"/>
      <c r="C77" s="11"/>
      <c r="D77" s="12"/>
      <c r="E77" s="12"/>
      <c r="F77" s="12"/>
      <c r="G77" s="15"/>
      <c r="H77" s="11"/>
      <c r="I77" s="12"/>
      <c r="J77" s="12"/>
      <c r="K77" s="12"/>
      <c r="L77" s="15"/>
      <c r="M77" s="11"/>
      <c r="N77" s="12"/>
      <c r="O77" s="12"/>
      <c r="P77" s="12"/>
      <c r="Q77" s="12"/>
      <c r="R77" s="12"/>
    </row>
    <row r="78" spans="1:18" s="68" customFormat="1">
      <c r="A78" s="12"/>
      <c r="B78" s="15"/>
      <c r="C78" s="11"/>
      <c r="D78" s="12"/>
      <c r="E78" s="12"/>
      <c r="F78" s="12"/>
      <c r="G78" s="15"/>
      <c r="H78" s="11"/>
      <c r="I78" s="12"/>
      <c r="J78" s="12"/>
      <c r="K78" s="12"/>
      <c r="L78" s="15"/>
      <c r="M78" s="11"/>
      <c r="N78" s="12"/>
      <c r="O78" s="12"/>
      <c r="P78" s="12"/>
      <c r="Q78" s="12"/>
      <c r="R78" s="12"/>
    </row>
    <row r="79" spans="1:18" s="68" customFormat="1">
      <c r="A79" s="12"/>
      <c r="B79" s="15"/>
      <c r="C79" s="11"/>
      <c r="D79" s="12"/>
      <c r="E79" s="12"/>
      <c r="F79" s="12"/>
      <c r="G79" s="15"/>
      <c r="H79" s="11"/>
      <c r="I79" s="12"/>
      <c r="J79" s="12"/>
      <c r="K79" s="12"/>
      <c r="L79" s="15"/>
      <c r="M79" s="11"/>
      <c r="N79" s="12"/>
      <c r="O79" s="12"/>
      <c r="P79" s="12"/>
      <c r="Q79" s="12"/>
      <c r="R79" s="12"/>
    </row>
    <row r="80" spans="1:18" s="68" customFormat="1">
      <c r="A80" s="12"/>
      <c r="B80" s="15"/>
      <c r="C80" s="11"/>
      <c r="D80" s="12"/>
      <c r="E80" s="12"/>
      <c r="F80" s="12"/>
      <c r="G80" s="15"/>
      <c r="H80" s="11"/>
      <c r="I80" s="12"/>
      <c r="J80" s="12"/>
      <c r="K80" s="12"/>
      <c r="L80" s="15"/>
      <c r="M80" s="11"/>
      <c r="N80" s="12"/>
      <c r="O80" s="12"/>
      <c r="P80" s="12"/>
      <c r="Q80" s="12"/>
      <c r="R80" s="12"/>
    </row>
  </sheetData>
  <mergeCells count="1">
    <mergeCell ref="A1:P2"/>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0"/>
  <sheetViews>
    <sheetView showZeros="0" view="pageBreakPreview" topLeftCell="A7" zoomScaleNormal="90" zoomScaleSheetLayoutView="100" workbookViewId="0">
      <selection activeCell="B14" sqref="B14"/>
    </sheetView>
  </sheetViews>
  <sheetFormatPr defaultRowHeight="16.5"/>
  <cols>
    <col min="1" max="1" width="3" style="12" customWidth="1"/>
    <col min="2" max="2" width="13.125" style="13" customWidth="1"/>
    <col min="3" max="3" width="19.875" style="14" customWidth="1"/>
    <col min="4" max="6" width="7.875" style="12" customWidth="1"/>
    <col min="7" max="7" width="13.125" style="15" customWidth="1"/>
    <col min="8" max="8" width="19.875" style="11" customWidth="1"/>
    <col min="9" max="11" width="7.875" style="12" customWidth="1"/>
    <col min="12" max="12" width="13.125" style="15" customWidth="1"/>
    <col min="13" max="13" width="19.875" style="11" customWidth="1"/>
    <col min="14" max="16" width="7.875" style="12" customWidth="1"/>
    <col min="17" max="16384" width="9" style="12"/>
  </cols>
  <sheetData>
    <row r="1" spans="1:16" s="5" customFormat="1" ht="25.5">
      <c r="A1" s="229" t="s">
        <v>94</v>
      </c>
      <c r="B1" s="229"/>
      <c r="C1" s="229"/>
      <c r="D1" s="229"/>
      <c r="E1" s="229"/>
      <c r="F1" s="229"/>
      <c r="G1" s="229"/>
      <c r="H1" s="229"/>
      <c r="I1" s="229"/>
      <c r="J1" s="229"/>
      <c r="K1" s="229"/>
      <c r="L1" s="229"/>
      <c r="M1" s="229"/>
      <c r="N1" s="229"/>
      <c r="O1" s="229"/>
      <c r="P1" s="229"/>
    </row>
    <row r="2" spans="1:16" s="5" customFormat="1" ht="6" customHeight="1">
      <c r="A2" s="121"/>
      <c r="B2" s="74"/>
      <c r="C2" s="9"/>
      <c r="D2" s="75"/>
      <c r="E2" s="75"/>
      <c r="F2" s="75"/>
      <c r="G2" s="74"/>
      <c r="H2" s="9"/>
      <c r="I2" s="75"/>
      <c r="J2" s="75"/>
      <c r="K2" s="75"/>
      <c r="L2" s="74"/>
      <c r="M2" s="9"/>
      <c r="N2" s="75"/>
      <c r="O2" s="75"/>
      <c r="P2" s="75"/>
    </row>
    <row r="3" spans="1:16" s="5" customFormat="1">
      <c r="A3" s="6" t="s">
        <v>50</v>
      </c>
      <c r="B3" s="74"/>
      <c r="C3" s="8"/>
      <c r="D3" s="75"/>
      <c r="E3" s="75"/>
      <c r="F3" s="75"/>
      <c r="G3" s="74"/>
      <c r="H3" s="9"/>
      <c r="I3" s="75"/>
      <c r="J3" s="75"/>
      <c r="K3" s="75"/>
      <c r="L3" s="74"/>
      <c r="M3" s="9"/>
      <c r="N3" s="75"/>
      <c r="O3" s="75"/>
      <c r="P3" s="76"/>
    </row>
    <row r="4" spans="1:16">
      <c r="P4" s="16" t="s">
        <v>51</v>
      </c>
    </row>
    <row r="5" spans="1:16" s="18" customFormat="1" ht="14.25" customHeight="1">
      <c r="A5" s="17" t="s">
        <v>4</v>
      </c>
      <c r="B5" s="77"/>
      <c r="C5" s="78" t="s">
        <v>52</v>
      </c>
      <c r="D5" s="77"/>
      <c r="E5" s="79"/>
      <c r="F5" s="80"/>
      <c r="G5" s="77"/>
      <c r="H5" s="78" t="s">
        <v>53</v>
      </c>
      <c r="I5" s="77"/>
      <c r="J5" s="81"/>
      <c r="K5" s="82"/>
      <c r="L5" s="83"/>
      <c r="M5" s="78" t="s">
        <v>54</v>
      </c>
      <c r="N5" s="77"/>
      <c r="O5" s="81"/>
      <c r="P5" s="84"/>
    </row>
    <row r="6" spans="1:16" s="18" customFormat="1" ht="14.25" customHeight="1">
      <c r="A6" s="19"/>
      <c r="B6" s="20" t="s">
        <v>8</v>
      </c>
      <c r="C6" s="21"/>
      <c r="D6" s="17" t="s">
        <v>9</v>
      </c>
      <c r="E6" s="22" t="s">
        <v>10</v>
      </c>
      <c r="F6" s="17" t="s">
        <v>11</v>
      </c>
      <c r="G6" s="20" t="s">
        <v>8</v>
      </c>
      <c r="H6" s="21"/>
      <c r="I6" s="17" t="s">
        <v>9</v>
      </c>
      <c r="J6" s="22" t="s">
        <v>10</v>
      </c>
      <c r="K6" s="17" t="s">
        <v>11</v>
      </c>
      <c r="L6" s="20" t="s">
        <v>8</v>
      </c>
      <c r="M6" s="21"/>
      <c r="N6" s="17" t="s">
        <v>9</v>
      </c>
      <c r="O6" s="23" t="s">
        <v>10</v>
      </c>
      <c r="P6" s="24" t="s">
        <v>11</v>
      </c>
    </row>
    <row r="7" spans="1:16" s="18" customFormat="1" ht="14.25" customHeight="1">
      <c r="A7" s="19"/>
      <c r="B7" s="25" t="s">
        <v>55</v>
      </c>
      <c r="C7" s="26" t="s">
        <v>56</v>
      </c>
      <c r="D7" s="27"/>
      <c r="E7" s="28" t="s">
        <v>15</v>
      </c>
      <c r="F7" s="27" t="s">
        <v>16</v>
      </c>
      <c r="G7" s="25" t="s">
        <v>55</v>
      </c>
      <c r="H7" s="26" t="s">
        <v>56</v>
      </c>
      <c r="I7" s="27"/>
      <c r="J7" s="28" t="s">
        <v>15</v>
      </c>
      <c r="K7" s="27" t="s">
        <v>16</v>
      </c>
      <c r="L7" s="25" t="s">
        <v>55</v>
      </c>
      <c r="M7" s="26" t="s">
        <v>56</v>
      </c>
      <c r="N7" s="27"/>
      <c r="O7" s="28" t="s">
        <v>15</v>
      </c>
      <c r="P7" s="29" t="s">
        <v>16</v>
      </c>
    </row>
    <row r="8" spans="1:16" s="18" customFormat="1" ht="14.25" customHeight="1">
      <c r="A8" s="30" t="s">
        <v>17</v>
      </c>
      <c r="B8" s="31" t="s">
        <v>18</v>
      </c>
      <c r="C8" s="32"/>
      <c r="D8" s="30" t="s">
        <v>19</v>
      </c>
      <c r="E8" s="33" t="s">
        <v>10</v>
      </c>
      <c r="F8" s="30" t="s">
        <v>20</v>
      </c>
      <c r="G8" s="31" t="s">
        <v>18</v>
      </c>
      <c r="H8" s="32"/>
      <c r="I8" s="30" t="s">
        <v>19</v>
      </c>
      <c r="J8" s="33" t="s">
        <v>10</v>
      </c>
      <c r="K8" s="30" t="s">
        <v>20</v>
      </c>
      <c r="L8" s="31" t="s">
        <v>18</v>
      </c>
      <c r="M8" s="32"/>
      <c r="N8" s="30" t="s">
        <v>19</v>
      </c>
      <c r="O8" s="33" t="s">
        <v>10</v>
      </c>
      <c r="P8" s="31" t="s">
        <v>20</v>
      </c>
    </row>
    <row r="9" spans="1:16" s="92" customFormat="1" ht="28.9" customHeight="1">
      <c r="A9" s="85"/>
      <c r="B9" s="86" t="s">
        <v>21</v>
      </c>
      <c r="C9" s="87" t="s">
        <v>22</v>
      </c>
      <c r="D9" s="88">
        <v>1185</v>
      </c>
      <c r="E9" s="89">
        <v>37.677789086413767</v>
      </c>
      <c r="F9" s="90">
        <v>100</v>
      </c>
      <c r="G9" s="86" t="s">
        <v>21</v>
      </c>
      <c r="H9" s="87" t="s">
        <v>22</v>
      </c>
      <c r="I9" s="88">
        <v>855</v>
      </c>
      <c r="J9" s="89">
        <v>52.268211115889628</v>
      </c>
      <c r="K9" s="90">
        <v>100</v>
      </c>
      <c r="L9" s="86" t="s">
        <v>21</v>
      </c>
      <c r="M9" s="87" t="s">
        <v>22</v>
      </c>
      <c r="N9" s="88">
        <v>330</v>
      </c>
      <c r="O9" s="89">
        <v>21.86450565843468</v>
      </c>
      <c r="P9" s="91">
        <v>100</v>
      </c>
    </row>
    <row r="10" spans="1:16" s="96" customFormat="1" ht="28.9" customHeight="1">
      <c r="A10" s="93">
        <v>1</v>
      </c>
      <c r="B10" s="94" t="s">
        <v>57</v>
      </c>
      <c r="C10" s="87" t="s">
        <v>58</v>
      </c>
      <c r="D10" s="88">
        <v>583</v>
      </c>
      <c r="E10" s="89">
        <v>18.536836318463482</v>
      </c>
      <c r="F10" s="46">
        <v>49.198312236286917</v>
      </c>
      <c r="G10" s="94" t="s">
        <v>57</v>
      </c>
      <c r="H10" s="87" t="s">
        <v>58</v>
      </c>
      <c r="I10" s="88">
        <v>459</v>
      </c>
      <c r="J10" s="89">
        <v>28.059699999999999</v>
      </c>
      <c r="K10" s="46">
        <v>53.684210526315788</v>
      </c>
      <c r="L10" s="94" t="s">
        <v>57</v>
      </c>
      <c r="M10" s="87" t="s">
        <v>58</v>
      </c>
      <c r="N10" s="88">
        <v>124</v>
      </c>
      <c r="O10" s="89">
        <v>8.2157</v>
      </c>
      <c r="P10" s="95">
        <v>37.575757575757578</v>
      </c>
    </row>
    <row r="11" spans="1:16" s="96" customFormat="1" ht="28.9" customHeight="1">
      <c r="A11" s="93">
        <v>2</v>
      </c>
      <c r="B11" s="94" t="s">
        <v>89</v>
      </c>
      <c r="C11" s="87" t="s">
        <v>90</v>
      </c>
      <c r="D11" s="88">
        <v>161</v>
      </c>
      <c r="E11" s="89">
        <v>5.1190920193355414</v>
      </c>
      <c r="F11" s="46">
        <v>13.586497890295359</v>
      </c>
      <c r="G11" s="94" t="s">
        <v>89</v>
      </c>
      <c r="H11" s="87" t="s">
        <v>90</v>
      </c>
      <c r="I11" s="88">
        <v>112</v>
      </c>
      <c r="J11" s="89">
        <v>6.8468</v>
      </c>
      <c r="K11" s="46">
        <v>13.099415204678362</v>
      </c>
      <c r="L11" s="94" t="s">
        <v>89</v>
      </c>
      <c r="M11" s="87" t="s">
        <v>90</v>
      </c>
      <c r="N11" s="88">
        <v>49</v>
      </c>
      <c r="O11" s="89">
        <v>3.2465000000000002</v>
      </c>
      <c r="P11" s="95">
        <v>14.848484848484848</v>
      </c>
    </row>
    <row r="12" spans="1:16" s="96" customFormat="1" ht="28.9" customHeight="1">
      <c r="A12" s="93">
        <v>3</v>
      </c>
      <c r="B12" s="94" t="s">
        <v>59</v>
      </c>
      <c r="C12" s="87" t="s">
        <v>60</v>
      </c>
      <c r="D12" s="88">
        <v>117</v>
      </c>
      <c r="E12" s="89">
        <v>3.7200855047345245</v>
      </c>
      <c r="F12" s="46">
        <v>9.8734177215189867</v>
      </c>
      <c r="G12" s="94" t="s">
        <v>59</v>
      </c>
      <c r="H12" s="87" t="s">
        <v>60</v>
      </c>
      <c r="I12" s="88">
        <v>74</v>
      </c>
      <c r="J12" s="89">
        <v>4.5236999999999998</v>
      </c>
      <c r="K12" s="46">
        <v>8.654970760233919</v>
      </c>
      <c r="L12" s="94" t="s">
        <v>59</v>
      </c>
      <c r="M12" s="87" t="s">
        <v>60</v>
      </c>
      <c r="N12" s="88">
        <v>43</v>
      </c>
      <c r="O12" s="89">
        <v>2.8490000000000002</v>
      </c>
      <c r="P12" s="95">
        <v>13.030303030303031</v>
      </c>
    </row>
    <row r="13" spans="1:16" s="96" customFormat="1" ht="28.9" customHeight="1">
      <c r="A13" s="93">
        <v>4</v>
      </c>
      <c r="B13" s="94" t="s">
        <v>63</v>
      </c>
      <c r="C13" s="87" t="s">
        <v>64</v>
      </c>
      <c r="D13" s="88">
        <v>42</v>
      </c>
      <c r="E13" s="89">
        <v>1.3354153093918806</v>
      </c>
      <c r="F13" s="46">
        <v>3.5443037974683542</v>
      </c>
      <c r="G13" s="94" t="s">
        <v>63</v>
      </c>
      <c r="H13" s="87" t="s">
        <v>64</v>
      </c>
      <c r="I13" s="88">
        <v>31</v>
      </c>
      <c r="J13" s="89">
        <v>1.8951</v>
      </c>
      <c r="K13" s="46">
        <v>3.6257309941520468</v>
      </c>
      <c r="L13" s="94" t="s">
        <v>63</v>
      </c>
      <c r="M13" s="87" t="s">
        <v>64</v>
      </c>
      <c r="N13" s="88">
        <v>11</v>
      </c>
      <c r="O13" s="89">
        <v>0.7288</v>
      </c>
      <c r="P13" s="95">
        <v>3.3333333333333335</v>
      </c>
    </row>
    <row r="14" spans="1:16" s="96" customFormat="1" ht="28.9" customHeight="1">
      <c r="A14" s="93">
        <v>5</v>
      </c>
      <c r="B14" s="94" t="s">
        <v>61</v>
      </c>
      <c r="C14" s="87" t="s">
        <v>62</v>
      </c>
      <c r="D14" s="88">
        <v>20</v>
      </c>
      <c r="E14" s="89">
        <v>0.63591205209137158</v>
      </c>
      <c r="F14" s="46">
        <v>1.6877637130801688</v>
      </c>
      <c r="G14" s="94" t="s">
        <v>61</v>
      </c>
      <c r="H14" s="87" t="s">
        <v>62</v>
      </c>
      <c r="I14" s="88">
        <v>14</v>
      </c>
      <c r="J14" s="89">
        <v>0.85580000000000001</v>
      </c>
      <c r="K14" s="46">
        <v>1.6374269005847952</v>
      </c>
      <c r="L14" s="94" t="s">
        <v>85</v>
      </c>
      <c r="M14" s="87" t="s">
        <v>86</v>
      </c>
      <c r="N14" s="88">
        <v>7</v>
      </c>
      <c r="O14" s="89">
        <v>0.4637</v>
      </c>
      <c r="P14" s="95">
        <v>2.1212121212121211</v>
      </c>
    </row>
    <row r="15" spans="1:16" s="96" customFormat="1" ht="28.9" customHeight="1">
      <c r="A15" s="93">
        <v>6</v>
      </c>
      <c r="B15" s="94" t="s">
        <v>65</v>
      </c>
      <c r="C15" s="87" t="s">
        <v>66</v>
      </c>
      <c r="D15" s="88">
        <v>19</v>
      </c>
      <c r="E15" s="89">
        <v>0.6041164494868031</v>
      </c>
      <c r="F15" s="46">
        <v>1.6033755274261603</v>
      </c>
      <c r="G15" s="94" t="s">
        <v>65</v>
      </c>
      <c r="H15" s="87" t="s">
        <v>66</v>
      </c>
      <c r="I15" s="88">
        <v>12</v>
      </c>
      <c r="J15" s="89">
        <v>0.73350000000000004</v>
      </c>
      <c r="K15" s="46">
        <v>1.4035087719298245</v>
      </c>
      <c r="L15" s="94" t="s">
        <v>65</v>
      </c>
      <c r="M15" s="87" t="s">
        <v>66</v>
      </c>
      <c r="N15" s="88">
        <v>7</v>
      </c>
      <c r="O15" s="89">
        <v>0.4637</v>
      </c>
      <c r="P15" s="95">
        <v>2.1212121212121211</v>
      </c>
    </row>
    <row r="16" spans="1:16" s="96" customFormat="1" ht="28.9" customHeight="1">
      <c r="A16" s="93">
        <v>7</v>
      </c>
      <c r="B16" s="94" t="s">
        <v>85</v>
      </c>
      <c r="C16" s="87" t="s">
        <v>86</v>
      </c>
      <c r="D16" s="88">
        <v>15</v>
      </c>
      <c r="E16" s="89">
        <v>0.47693403906852877</v>
      </c>
      <c r="F16" s="46">
        <v>1.2658227848101267</v>
      </c>
      <c r="G16" s="94" t="s">
        <v>85</v>
      </c>
      <c r="H16" s="87" t="s">
        <v>86</v>
      </c>
      <c r="I16" s="88">
        <v>8</v>
      </c>
      <c r="J16" s="89">
        <v>0.48899999999999999</v>
      </c>
      <c r="K16" s="46">
        <v>0.93567251461988299</v>
      </c>
      <c r="L16" s="94" t="s">
        <v>67</v>
      </c>
      <c r="M16" s="87" t="s">
        <v>68</v>
      </c>
      <c r="N16" s="88">
        <v>6</v>
      </c>
      <c r="O16" s="89">
        <v>0.39750000000000002</v>
      </c>
      <c r="P16" s="95">
        <v>1.8181818181818181</v>
      </c>
    </row>
    <row r="17" spans="1:16" s="96" customFormat="1" ht="28.9" customHeight="1">
      <c r="A17" s="93">
        <v>8</v>
      </c>
      <c r="B17" s="94" t="s">
        <v>69</v>
      </c>
      <c r="C17" s="87" t="s">
        <v>70</v>
      </c>
      <c r="D17" s="88">
        <v>11</v>
      </c>
      <c r="E17" s="89">
        <v>0.34975162865025444</v>
      </c>
      <c r="F17" s="46">
        <v>0.92827004219409281</v>
      </c>
      <c r="G17" s="94" t="s">
        <v>71</v>
      </c>
      <c r="H17" s="87" t="s">
        <v>72</v>
      </c>
      <c r="I17" s="88">
        <v>7</v>
      </c>
      <c r="J17" s="89">
        <v>0.4279</v>
      </c>
      <c r="K17" s="48">
        <v>0.81871345029239762</v>
      </c>
      <c r="L17" s="97" t="s">
        <v>77</v>
      </c>
      <c r="M17" s="87" t="s">
        <v>78</v>
      </c>
      <c r="N17" s="88">
        <v>6</v>
      </c>
      <c r="O17" s="89">
        <v>0.39750000000000002</v>
      </c>
      <c r="P17" s="95">
        <v>1.8181818181818181</v>
      </c>
    </row>
    <row r="18" spans="1:16" s="96" customFormat="1" ht="28.9" customHeight="1">
      <c r="A18" s="93">
        <v>9</v>
      </c>
      <c r="B18" s="94" t="s">
        <v>71</v>
      </c>
      <c r="C18" s="87" t="s">
        <v>72</v>
      </c>
      <c r="D18" s="88">
        <v>10</v>
      </c>
      <c r="E18" s="89">
        <v>0.31795602604568579</v>
      </c>
      <c r="F18" s="46">
        <v>0.84388185654008441</v>
      </c>
      <c r="G18" s="94" t="s">
        <v>69</v>
      </c>
      <c r="H18" s="87" t="s">
        <v>70</v>
      </c>
      <c r="I18" s="88">
        <v>6</v>
      </c>
      <c r="J18" s="89">
        <v>0.36670000000000003</v>
      </c>
      <c r="K18" s="46">
        <v>0.70175438596491224</v>
      </c>
      <c r="L18" s="99" t="s">
        <v>61</v>
      </c>
      <c r="M18" s="100" t="s">
        <v>62</v>
      </c>
      <c r="N18" s="88">
        <v>6</v>
      </c>
      <c r="O18" s="89">
        <v>0.39750000000000002</v>
      </c>
      <c r="P18" s="95">
        <v>1.8181818181818181</v>
      </c>
    </row>
    <row r="19" spans="1:16" s="96" customFormat="1" ht="28.9" customHeight="1">
      <c r="A19" s="93">
        <v>10</v>
      </c>
      <c r="B19" s="94" t="s">
        <v>67</v>
      </c>
      <c r="C19" s="87" t="s">
        <v>68</v>
      </c>
      <c r="D19" s="88">
        <v>8</v>
      </c>
      <c r="E19" s="89">
        <v>0.25436482083654866</v>
      </c>
      <c r="F19" s="46">
        <v>0.67510548523206748</v>
      </c>
      <c r="G19" s="94" t="s">
        <v>73</v>
      </c>
      <c r="H19" s="87" t="s">
        <v>74</v>
      </c>
      <c r="I19" s="88">
        <v>3</v>
      </c>
      <c r="J19" s="89">
        <v>0.18329999999999999</v>
      </c>
      <c r="K19" s="46">
        <v>0.35087719298245612</v>
      </c>
      <c r="L19" s="94" t="s">
        <v>69</v>
      </c>
      <c r="M19" s="87" t="s">
        <v>70</v>
      </c>
      <c r="N19" s="88">
        <v>5</v>
      </c>
      <c r="O19" s="89">
        <v>0.33119999999999999</v>
      </c>
      <c r="P19" s="95">
        <v>1.5151515151515151</v>
      </c>
    </row>
    <row r="20" spans="1:16" s="96" customFormat="1" ht="28.9" customHeight="1">
      <c r="A20" s="93"/>
      <c r="B20" s="105"/>
      <c r="C20" s="100" t="s">
        <v>47</v>
      </c>
      <c r="D20" s="104">
        <v>199</v>
      </c>
      <c r="E20" s="89">
        <v>6.3273249183091478</v>
      </c>
      <c r="F20" s="57">
        <v>16.793248945147678</v>
      </c>
      <c r="G20" s="105"/>
      <c r="H20" s="100" t="s">
        <v>47</v>
      </c>
      <c r="I20" s="104">
        <v>129</v>
      </c>
      <c r="J20" s="106">
        <v>7.8860809753798389</v>
      </c>
      <c r="K20" s="57">
        <v>15.087719298245615</v>
      </c>
      <c r="L20" s="105"/>
      <c r="M20" s="100" t="s">
        <v>47</v>
      </c>
      <c r="N20" s="104">
        <v>66</v>
      </c>
      <c r="O20" s="106">
        <v>4.3729011316869357</v>
      </c>
      <c r="P20" s="48">
        <v>20</v>
      </c>
    </row>
    <row r="21" spans="1:16" s="96" customFormat="1" ht="28.9" customHeight="1">
      <c r="A21" s="107">
        <v>11</v>
      </c>
      <c r="B21" s="110" t="s">
        <v>77</v>
      </c>
      <c r="C21" s="111" t="s">
        <v>78</v>
      </c>
      <c r="D21" s="108">
        <v>7</v>
      </c>
      <c r="E21" s="109">
        <v>0.22256921823198009</v>
      </c>
      <c r="F21" s="46">
        <v>0.59071729957805907</v>
      </c>
      <c r="G21" s="110" t="s">
        <v>81</v>
      </c>
      <c r="H21" s="111" t="s">
        <v>82</v>
      </c>
      <c r="I21" s="108">
        <v>3</v>
      </c>
      <c r="J21" s="89">
        <v>0.18329999999999999</v>
      </c>
      <c r="K21" s="46">
        <v>0.35087719298245612</v>
      </c>
      <c r="L21" s="110" t="s">
        <v>73</v>
      </c>
      <c r="M21" s="111" t="s">
        <v>74</v>
      </c>
      <c r="N21" s="108">
        <v>3</v>
      </c>
      <c r="O21" s="89">
        <v>0.19869999999999999</v>
      </c>
      <c r="P21" s="113">
        <v>0.90909090909090906</v>
      </c>
    </row>
    <row r="22" spans="1:16" s="96" customFormat="1" ht="28.9" customHeight="1">
      <c r="A22" s="93">
        <v>12</v>
      </c>
      <c r="B22" s="94" t="s">
        <v>73</v>
      </c>
      <c r="C22" s="87" t="s">
        <v>74</v>
      </c>
      <c r="D22" s="88">
        <v>6</v>
      </c>
      <c r="E22" s="89">
        <v>0.19077361562741149</v>
      </c>
      <c r="F22" s="48">
        <v>0.50632911392405067</v>
      </c>
      <c r="G22" s="97" t="s">
        <v>83</v>
      </c>
      <c r="H22" s="87" t="s">
        <v>84</v>
      </c>
      <c r="I22" s="88">
        <v>3</v>
      </c>
      <c r="J22" s="89">
        <v>0.18329999999999999</v>
      </c>
      <c r="K22" s="46">
        <v>0.35087719298245612</v>
      </c>
      <c r="L22" s="94" t="s">
        <v>71</v>
      </c>
      <c r="M22" s="87" t="s">
        <v>72</v>
      </c>
      <c r="N22" s="88">
        <v>3</v>
      </c>
      <c r="O22" s="89">
        <v>0.19869999999999999</v>
      </c>
      <c r="P22" s="48">
        <v>0.90909090909090906</v>
      </c>
    </row>
    <row r="23" spans="1:16" s="96" customFormat="1" ht="28.9" customHeight="1">
      <c r="A23" s="93">
        <v>13</v>
      </c>
      <c r="B23" s="94" t="s">
        <v>83</v>
      </c>
      <c r="C23" s="87" t="s">
        <v>84</v>
      </c>
      <c r="D23" s="88">
        <v>5</v>
      </c>
      <c r="E23" s="89">
        <v>0.1589780130228429</v>
      </c>
      <c r="F23" s="46">
        <v>0.4219409282700422</v>
      </c>
      <c r="G23" s="97" t="s">
        <v>87</v>
      </c>
      <c r="H23" s="87" t="s">
        <v>88</v>
      </c>
      <c r="I23" s="88">
        <v>3</v>
      </c>
      <c r="J23" s="89">
        <v>0.18329999999999999</v>
      </c>
      <c r="K23" s="46">
        <v>0.35087719298245612</v>
      </c>
      <c r="L23" s="101" t="s">
        <v>79</v>
      </c>
      <c r="M23" s="87" t="s">
        <v>80</v>
      </c>
      <c r="N23" s="88">
        <v>3</v>
      </c>
      <c r="O23" s="89">
        <v>0.19869999999999999</v>
      </c>
      <c r="P23" s="48">
        <v>0.90909090909090906</v>
      </c>
    </row>
    <row r="24" spans="1:16" s="96" customFormat="1" ht="28.9" customHeight="1">
      <c r="A24" s="93">
        <v>14</v>
      </c>
      <c r="B24" s="101" t="s">
        <v>79</v>
      </c>
      <c r="C24" s="87" t="s">
        <v>80</v>
      </c>
      <c r="D24" s="88">
        <v>5</v>
      </c>
      <c r="E24" s="89">
        <v>0.1589780130228429</v>
      </c>
      <c r="F24" s="46">
        <v>0.4219409282700422</v>
      </c>
      <c r="G24" s="101" t="s">
        <v>95</v>
      </c>
      <c r="H24" s="87" t="s">
        <v>96</v>
      </c>
      <c r="I24" s="88">
        <v>2</v>
      </c>
      <c r="J24" s="89">
        <v>0.1222</v>
      </c>
      <c r="K24" s="48">
        <v>0.23391812865497075</v>
      </c>
      <c r="L24" s="97" t="s">
        <v>97</v>
      </c>
      <c r="M24" s="87" t="s">
        <v>98</v>
      </c>
      <c r="N24" s="88">
        <v>2</v>
      </c>
      <c r="O24" s="89">
        <v>0.13250000000000001</v>
      </c>
      <c r="P24" s="48">
        <v>0.60606060606060608</v>
      </c>
    </row>
    <row r="25" spans="1:16" s="120" customFormat="1" ht="28.9" customHeight="1">
      <c r="A25" s="115">
        <v>15</v>
      </c>
      <c r="B25" s="116" t="s">
        <v>81</v>
      </c>
      <c r="C25" s="117" t="s">
        <v>82</v>
      </c>
      <c r="D25" s="118">
        <v>3</v>
      </c>
      <c r="E25" s="106">
        <v>9.5386807813705746E-2</v>
      </c>
      <c r="F25" s="57">
        <v>0.25316455696202533</v>
      </c>
      <c r="G25" s="116" t="s">
        <v>67</v>
      </c>
      <c r="H25" s="117" t="s">
        <v>68</v>
      </c>
      <c r="I25" s="119">
        <v>2</v>
      </c>
      <c r="J25" s="106">
        <v>0.1222</v>
      </c>
      <c r="K25" s="57">
        <v>0.23391812865497075</v>
      </c>
      <c r="L25" s="116" t="s">
        <v>83</v>
      </c>
      <c r="M25" s="117" t="s">
        <v>84</v>
      </c>
      <c r="N25" s="119">
        <v>2</v>
      </c>
      <c r="O25" s="106">
        <v>0.13250000000000001</v>
      </c>
      <c r="P25" s="59">
        <v>0.60606060606060608</v>
      </c>
    </row>
    <row r="26" spans="1:16" s="62" customFormat="1" ht="14.25" customHeight="1">
      <c r="A26" s="18" t="s">
        <v>99</v>
      </c>
      <c r="B26" s="18"/>
      <c r="G26" s="60"/>
      <c r="L26" s="60"/>
    </row>
    <row r="27" spans="1:16" s="68" customFormat="1">
      <c r="A27" s="12"/>
      <c r="B27" s="15"/>
      <c r="C27" s="11"/>
      <c r="D27" s="12"/>
      <c r="E27" s="12"/>
      <c r="F27" s="12"/>
      <c r="G27" s="15"/>
      <c r="H27" s="11"/>
      <c r="I27" s="12"/>
      <c r="J27" s="12"/>
      <c r="K27" s="12"/>
      <c r="L27" s="15"/>
      <c r="M27" s="11"/>
      <c r="N27" s="12"/>
      <c r="O27" s="12"/>
      <c r="P27" s="12"/>
    </row>
    <row r="28" spans="1:16" s="68" customFormat="1">
      <c r="A28" s="12"/>
      <c r="B28" s="15"/>
      <c r="C28" s="11"/>
      <c r="D28" s="12"/>
      <c r="E28" s="12"/>
      <c r="F28" s="12"/>
      <c r="G28" s="15"/>
      <c r="H28" s="11"/>
      <c r="I28" s="12"/>
      <c r="J28" s="12"/>
      <c r="K28" s="12"/>
      <c r="L28" s="15"/>
      <c r="M28" s="11"/>
      <c r="N28" s="12"/>
      <c r="O28" s="12"/>
      <c r="P28" s="12"/>
    </row>
    <row r="29" spans="1:16" s="68" customFormat="1">
      <c r="A29" s="12"/>
      <c r="B29" s="15"/>
      <c r="C29" s="12"/>
      <c r="D29" s="12"/>
      <c r="E29" s="12"/>
      <c r="F29" s="12"/>
      <c r="G29" s="15"/>
      <c r="H29" s="11"/>
      <c r="I29" s="12"/>
      <c r="J29" s="12"/>
      <c r="K29" s="12"/>
      <c r="L29" s="15"/>
      <c r="M29" s="11"/>
      <c r="N29" s="12"/>
      <c r="O29" s="12"/>
      <c r="P29" s="12"/>
    </row>
    <row r="30" spans="1:16" s="68" customFormat="1">
      <c r="A30" s="12"/>
      <c r="B30" s="15"/>
      <c r="C30" s="12"/>
      <c r="D30" s="12"/>
      <c r="E30" s="12"/>
      <c r="F30" s="12"/>
      <c r="G30" s="15"/>
      <c r="H30" s="11"/>
      <c r="I30" s="12"/>
      <c r="J30" s="12"/>
      <c r="K30" s="12"/>
      <c r="L30" s="15"/>
      <c r="M30" s="11"/>
      <c r="N30" s="12"/>
      <c r="O30" s="12"/>
      <c r="P30" s="12"/>
    </row>
    <row r="31" spans="1:16" s="68" customFormat="1">
      <c r="A31" s="12"/>
      <c r="B31" s="15"/>
      <c r="C31" s="11"/>
      <c r="D31" s="12"/>
      <c r="E31" s="12"/>
      <c r="F31" s="12"/>
      <c r="G31" s="15"/>
      <c r="H31" s="11"/>
      <c r="I31" s="12"/>
      <c r="J31" s="12"/>
      <c r="K31" s="12"/>
      <c r="L31" s="15"/>
      <c r="M31" s="11"/>
      <c r="N31" s="12"/>
      <c r="O31" s="12"/>
      <c r="P31" s="12"/>
    </row>
    <row r="32" spans="1:16" s="68" customFormat="1">
      <c r="A32" s="12"/>
      <c r="B32" s="15"/>
      <c r="C32" s="11"/>
      <c r="D32" s="12"/>
      <c r="E32" s="12"/>
      <c r="F32" s="12"/>
      <c r="G32" s="15"/>
      <c r="H32" s="11"/>
      <c r="I32" s="12"/>
      <c r="J32" s="12"/>
      <c r="K32" s="12"/>
      <c r="L32" s="15"/>
      <c r="M32" s="11"/>
      <c r="N32" s="12"/>
      <c r="O32" s="12"/>
      <c r="P32" s="12"/>
    </row>
    <row r="33" spans="1:16" s="68" customFormat="1">
      <c r="A33" s="12"/>
      <c r="B33" s="15"/>
      <c r="C33" s="11"/>
      <c r="D33" s="12"/>
      <c r="E33" s="12"/>
      <c r="F33" s="12"/>
      <c r="G33" s="15"/>
      <c r="H33" s="11"/>
      <c r="I33" s="12"/>
      <c r="J33" s="12"/>
      <c r="K33" s="12"/>
      <c r="L33" s="15"/>
      <c r="M33" s="11"/>
      <c r="N33" s="12"/>
      <c r="O33" s="12"/>
      <c r="P33" s="12"/>
    </row>
    <row r="34" spans="1:16" s="68" customFormat="1">
      <c r="A34" s="12"/>
      <c r="B34" s="15"/>
      <c r="C34" s="11"/>
      <c r="D34" s="12"/>
      <c r="E34" s="12"/>
      <c r="F34" s="12"/>
      <c r="G34" s="15"/>
      <c r="H34" s="11"/>
      <c r="I34" s="12"/>
      <c r="J34" s="12"/>
      <c r="K34" s="12"/>
      <c r="L34" s="15"/>
      <c r="M34" s="11"/>
      <c r="N34" s="12"/>
      <c r="O34" s="12"/>
      <c r="P34" s="12"/>
    </row>
    <row r="35" spans="1:16" s="68" customFormat="1">
      <c r="A35" s="12"/>
      <c r="B35" s="15"/>
      <c r="C35" s="11"/>
      <c r="D35" s="12"/>
      <c r="E35" s="12"/>
      <c r="F35" s="12"/>
      <c r="G35" s="15"/>
      <c r="H35" s="11"/>
      <c r="I35" s="12"/>
      <c r="J35" s="12"/>
      <c r="K35" s="12"/>
      <c r="L35" s="15"/>
      <c r="M35" s="11"/>
      <c r="N35" s="12"/>
      <c r="O35" s="12"/>
      <c r="P35" s="12"/>
    </row>
    <row r="36" spans="1:16" s="68" customFormat="1">
      <c r="A36" s="12"/>
      <c r="B36" s="15"/>
      <c r="C36" s="11"/>
      <c r="D36" s="12"/>
      <c r="E36" s="12"/>
      <c r="F36" s="12"/>
      <c r="G36" s="15"/>
      <c r="H36" s="11"/>
      <c r="I36" s="12"/>
      <c r="J36" s="12"/>
      <c r="K36" s="12"/>
      <c r="L36" s="15"/>
      <c r="M36" s="11"/>
      <c r="N36" s="12"/>
      <c r="O36" s="12"/>
      <c r="P36" s="12"/>
    </row>
    <row r="37" spans="1:16" s="68" customFormat="1">
      <c r="A37" s="12"/>
      <c r="B37" s="15"/>
      <c r="C37" s="11"/>
      <c r="D37" s="12"/>
      <c r="E37" s="12"/>
      <c r="F37" s="12"/>
      <c r="G37" s="15"/>
      <c r="H37" s="11"/>
      <c r="I37" s="12"/>
      <c r="J37" s="12"/>
      <c r="K37" s="12"/>
      <c r="L37" s="15"/>
      <c r="M37" s="11"/>
      <c r="N37" s="12"/>
      <c r="O37" s="12"/>
      <c r="P37" s="12"/>
    </row>
    <row r="38" spans="1:16" s="68" customFormat="1">
      <c r="A38" s="12"/>
      <c r="B38" s="15"/>
      <c r="C38" s="11"/>
      <c r="D38" s="12"/>
      <c r="E38" s="12"/>
      <c r="F38" s="12"/>
      <c r="G38" s="15"/>
      <c r="H38" s="11"/>
      <c r="I38" s="12"/>
      <c r="J38" s="12"/>
      <c r="K38" s="12"/>
      <c r="L38" s="15"/>
      <c r="M38" s="11"/>
      <c r="N38" s="12"/>
      <c r="O38" s="12"/>
      <c r="P38" s="12"/>
    </row>
    <row r="39" spans="1:16" s="68" customFormat="1">
      <c r="A39" s="12"/>
      <c r="B39" s="15"/>
      <c r="C39" s="11"/>
      <c r="D39" s="12"/>
      <c r="E39" s="12"/>
      <c r="F39" s="12"/>
      <c r="G39" s="15"/>
      <c r="H39" s="11"/>
      <c r="I39" s="12"/>
      <c r="J39" s="12"/>
      <c r="K39" s="12"/>
      <c r="L39" s="15"/>
      <c r="M39" s="11"/>
      <c r="N39" s="12"/>
      <c r="O39" s="12"/>
      <c r="P39" s="12"/>
    </row>
    <row r="40" spans="1:16" s="68" customFormat="1">
      <c r="A40" s="12"/>
      <c r="B40" s="15"/>
      <c r="C40" s="11"/>
      <c r="D40" s="12"/>
      <c r="E40" s="12"/>
      <c r="F40" s="12"/>
      <c r="G40" s="15"/>
      <c r="H40" s="11"/>
      <c r="I40" s="12"/>
      <c r="J40" s="12"/>
      <c r="K40" s="12"/>
      <c r="L40" s="15"/>
      <c r="M40" s="11"/>
      <c r="N40" s="12"/>
      <c r="O40" s="12"/>
      <c r="P40" s="12"/>
    </row>
    <row r="41" spans="1:16" s="68" customFormat="1">
      <c r="A41" s="12"/>
      <c r="B41" s="15"/>
      <c r="C41" s="11"/>
      <c r="D41" s="12"/>
      <c r="E41" s="12"/>
      <c r="F41" s="12"/>
      <c r="G41" s="15"/>
      <c r="H41" s="11"/>
      <c r="I41" s="12"/>
      <c r="J41" s="12"/>
      <c r="K41" s="12"/>
      <c r="L41" s="15"/>
      <c r="M41" s="11"/>
      <c r="N41" s="12"/>
      <c r="O41" s="12"/>
      <c r="P41" s="12"/>
    </row>
    <row r="42" spans="1:16" s="68" customFormat="1">
      <c r="A42" s="12"/>
      <c r="B42" s="15"/>
      <c r="C42" s="11"/>
      <c r="D42" s="12"/>
      <c r="E42" s="12"/>
      <c r="F42" s="12"/>
      <c r="G42" s="15"/>
      <c r="H42" s="11"/>
      <c r="I42" s="12"/>
      <c r="J42" s="12"/>
      <c r="K42" s="12"/>
      <c r="L42" s="15"/>
      <c r="M42" s="11"/>
      <c r="N42" s="12"/>
      <c r="O42" s="12"/>
      <c r="P42" s="12"/>
    </row>
    <row r="43" spans="1:16" s="68" customFormat="1">
      <c r="A43" s="12"/>
      <c r="B43" s="15"/>
      <c r="C43" s="11"/>
      <c r="D43" s="12"/>
      <c r="E43" s="12"/>
      <c r="F43" s="12"/>
      <c r="G43" s="15"/>
      <c r="H43" s="11"/>
      <c r="I43" s="12"/>
      <c r="J43" s="12"/>
      <c r="K43" s="12"/>
      <c r="L43" s="15"/>
      <c r="M43" s="11"/>
      <c r="N43" s="12"/>
      <c r="O43" s="12"/>
      <c r="P43" s="12"/>
    </row>
    <row r="44" spans="1:16" s="68" customFormat="1">
      <c r="A44" s="12"/>
      <c r="B44" s="15"/>
      <c r="C44" s="11"/>
      <c r="D44" s="12"/>
      <c r="E44" s="12"/>
      <c r="F44" s="12"/>
      <c r="G44" s="15"/>
      <c r="H44" s="11"/>
      <c r="I44" s="12"/>
      <c r="J44" s="12"/>
      <c r="K44" s="12"/>
      <c r="L44" s="15"/>
      <c r="M44" s="11"/>
      <c r="N44" s="12"/>
      <c r="O44" s="12"/>
      <c r="P44" s="12"/>
    </row>
    <row r="45" spans="1:16" s="68" customFormat="1">
      <c r="A45" s="12"/>
      <c r="B45" s="15"/>
      <c r="C45" s="11"/>
      <c r="D45" s="12"/>
      <c r="E45" s="12"/>
      <c r="F45" s="12"/>
      <c r="G45" s="15"/>
      <c r="H45" s="11"/>
      <c r="I45" s="12"/>
      <c r="J45" s="12"/>
      <c r="K45" s="12"/>
      <c r="L45" s="15"/>
      <c r="M45" s="11"/>
      <c r="N45" s="12"/>
      <c r="O45" s="12"/>
      <c r="P45" s="12"/>
    </row>
    <row r="46" spans="1:16" s="68" customFormat="1">
      <c r="A46" s="12"/>
      <c r="B46" s="15"/>
      <c r="C46" s="11"/>
      <c r="D46" s="12"/>
      <c r="E46" s="12"/>
      <c r="F46" s="12"/>
      <c r="G46" s="15"/>
      <c r="H46" s="11"/>
      <c r="I46" s="12"/>
      <c r="J46" s="12"/>
      <c r="K46" s="12"/>
      <c r="L46" s="15"/>
      <c r="M46" s="11"/>
      <c r="N46" s="12"/>
      <c r="O46" s="12"/>
      <c r="P46" s="12"/>
    </row>
    <row r="47" spans="1:16" s="68" customFormat="1">
      <c r="A47" s="12"/>
      <c r="B47" s="15"/>
      <c r="C47" s="11"/>
      <c r="D47" s="12"/>
      <c r="E47" s="12"/>
      <c r="F47" s="12"/>
      <c r="G47" s="15"/>
      <c r="H47" s="11"/>
      <c r="I47" s="12"/>
      <c r="J47" s="12"/>
      <c r="K47" s="12"/>
      <c r="L47" s="15"/>
      <c r="M47" s="11"/>
      <c r="N47" s="12"/>
      <c r="O47" s="12"/>
      <c r="P47" s="12"/>
    </row>
    <row r="48" spans="1:16" s="68" customFormat="1">
      <c r="A48" s="12"/>
      <c r="B48" s="15"/>
      <c r="C48" s="11"/>
      <c r="D48" s="12"/>
      <c r="E48" s="12"/>
      <c r="F48" s="12"/>
      <c r="G48" s="15"/>
      <c r="H48" s="11"/>
      <c r="I48" s="12"/>
      <c r="J48" s="12"/>
      <c r="K48" s="12"/>
      <c r="L48" s="15"/>
      <c r="M48" s="11"/>
      <c r="N48" s="12"/>
      <c r="O48" s="12"/>
      <c r="P48" s="12"/>
    </row>
    <row r="49" spans="1:16" s="68" customFormat="1">
      <c r="A49" s="12"/>
      <c r="B49" s="15"/>
      <c r="C49" s="11"/>
      <c r="D49" s="12"/>
      <c r="E49" s="12"/>
      <c r="F49" s="12"/>
      <c r="G49" s="15"/>
      <c r="H49" s="11"/>
      <c r="I49" s="12"/>
      <c r="J49" s="12"/>
      <c r="K49" s="12"/>
      <c r="L49" s="15"/>
      <c r="M49" s="11"/>
      <c r="N49" s="12"/>
      <c r="O49" s="12"/>
      <c r="P49" s="12"/>
    </row>
    <row r="50" spans="1:16" s="68" customFormat="1">
      <c r="A50" s="12"/>
      <c r="B50" s="15"/>
      <c r="C50" s="11"/>
      <c r="D50" s="12"/>
      <c r="E50" s="12"/>
      <c r="F50" s="12"/>
      <c r="G50" s="15"/>
      <c r="H50" s="11"/>
      <c r="I50" s="12"/>
      <c r="J50" s="12"/>
      <c r="K50" s="12"/>
      <c r="L50" s="15"/>
      <c r="M50" s="11"/>
      <c r="N50" s="12"/>
      <c r="O50" s="12"/>
      <c r="P50" s="12"/>
    </row>
    <row r="51" spans="1:16" s="68" customFormat="1">
      <c r="A51" s="12"/>
      <c r="B51" s="15"/>
      <c r="C51" s="11"/>
      <c r="D51" s="12"/>
      <c r="E51" s="12"/>
      <c r="F51" s="12"/>
      <c r="G51" s="15"/>
      <c r="H51" s="11"/>
      <c r="I51" s="12"/>
      <c r="J51" s="12"/>
      <c r="K51" s="12"/>
      <c r="L51" s="15"/>
      <c r="M51" s="11"/>
      <c r="N51" s="12"/>
      <c r="O51" s="12"/>
      <c r="P51" s="12"/>
    </row>
    <row r="52" spans="1:16" s="68" customFormat="1">
      <c r="A52" s="12"/>
      <c r="B52" s="15"/>
      <c r="C52" s="11"/>
      <c r="D52" s="12"/>
      <c r="E52" s="12"/>
      <c r="F52" s="12"/>
      <c r="G52" s="15"/>
      <c r="H52" s="11"/>
      <c r="I52" s="12"/>
      <c r="J52" s="12"/>
      <c r="K52" s="12"/>
      <c r="L52" s="15"/>
      <c r="M52" s="11"/>
      <c r="N52" s="12"/>
      <c r="O52" s="12"/>
      <c r="P52" s="12"/>
    </row>
    <row r="53" spans="1:16" s="68" customFormat="1">
      <c r="A53" s="12"/>
      <c r="B53" s="15"/>
      <c r="C53" s="11"/>
      <c r="D53" s="12"/>
      <c r="E53" s="12"/>
      <c r="F53" s="12"/>
      <c r="G53" s="15"/>
      <c r="H53" s="11"/>
      <c r="I53" s="12"/>
      <c r="J53" s="12"/>
      <c r="K53" s="12"/>
      <c r="L53" s="15"/>
      <c r="M53" s="11"/>
      <c r="N53" s="12"/>
      <c r="O53" s="12"/>
      <c r="P53" s="12"/>
    </row>
    <row r="54" spans="1:16" s="68" customFormat="1">
      <c r="A54" s="12"/>
      <c r="B54" s="15"/>
      <c r="C54" s="11"/>
      <c r="D54" s="12"/>
      <c r="E54" s="12"/>
      <c r="F54" s="12"/>
      <c r="G54" s="15"/>
      <c r="H54" s="11"/>
      <c r="I54" s="12"/>
      <c r="J54" s="12"/>
      <c r="K54" s="12"/>
      <c r="L54" s="15"/>
      <c r="M54" s="11"/>
      <c r="N54" s="12"/>
      <c r="O54" s="12"/>
      <c r="P54" s="12"/>
    </row>
    <row r="55" spans="1:16" s="68" customFormat="1">
      <c r="A55" s="12"/>
      <c r="B55" s="15"/>
      <c r="C55" s="11"/>
      <c r="D55" s="12"/>
      <c r="E55" s="12"/>
      <c r="F55" s="12"/>
      <c r="G55" s="15"/>
      <c r="H55" s="11"/>
      <c r="I55" s="12"/>
      <c r="J55" s="12"/>
      <c r="K55" s="12"/>
      <c r="L55" s="15"/>
      <c r="M55" s="11"/>
      <c r="N55" s="12"/>
      <c r="O55" s="12"/>
      <c r="P55" s="12"/>
    </row>
    <row r="56" spans="1:16" s="68" customFormat="1">
      <c r="A56" s="12"/>
      <c r="B56" s="15"/>
      <c r="C56" s="11"/>
      <c r="D56" s="12"/>
      <c r="E56" s="12"/>
      <c r="F56" s="12"/>
      <c r="G56" s="15"/>
      <c r="H56" s="11"/>
      <c r="I56" s="12"/>
      <c r="J56" s="12"/>
      <c r="K56" s="12"/>
      <c r="L56" s="15"/>
      <c r="M56" s="11"/>
      <c r="N56" s="12"/>
      <c r="O56" s="12"/>
      <c r="P56" s="12"/>
    </row>
    <row r="57" spans="1:16" s="68" customFormat="1">
      <c r="A57" s="12"/>
      <c r="B57" s="15"/>
      <c r="C57" s="11"/>
      <c r="D57" s="12"/>
      <c r="E57" s="12"/>
      <c r="F57" s="12"/>
      <c r="G57" s="15"/>
      <c r="H57" s="11"/>
      <c r="I57" s="12"/>
      <c r="J57" s="12"/>
      <c r="K57" s="12"/>
      <c r="L57" s="15"/>
      <c r="M57" s="11"/>
      <c r="N57" s="12"/>
      <c r="O57" s="12"/>
      <c r="P57" s="12"/>
    </row>
    <row r="58" spans="1:16" s="68" customFormat="1">
      <c r="A58" s="12"/>
      <c r="B58" s="15"/>
      <c r="C58" s="11"/>
      <c r="D58" s="12"/>
      <c r="E58" s="12"/>
      <c r="F58" s="12"/>
      <c r="G58" s="15"/>
      <c r="H58" s="11"/>
      <c r="I58" s="12"/>
      <c r="J58" s="12"/>
      <c r="K58" s="12"/>
      <c r="L58" s="15"/>
      <c r="M58" s="11"/>
      <c r="N58" s="12"/>
      <c r="O58" s="12"/>
      <c r="P58" s="12"/>
    </row>
    <row r="59" spans="1:16" s="68" customFormat="1">
      <c r="A59" s="12"/>
      <c r="B59" s="15"/>
      <c r="C59" s="11"/>
      <c r="D59" s="12"/>
      <c r="E59" s="12"/>
      <c r="F59" s="12"/>
      <c r="G59" s="15"/>
      <c r="H59" s="11"/>
      <c r="I59" s="12"/>
      <c r="J59" s="12"/>
      <c r="K59" s="12"/>
      <c r="L59" s="15"/>
      <c r="M59" s="11"/>
      <c r="N59" s="12"/>
      <c r="O59" s="12"/>
      <c r="P59" s="12"/>
    </row>
    <row r="60" spans="1:16" s="68" customFormat="1">
      <c r="A60" s="12"/>
      <c r="B60" s="15"/>
      <c r="C60" s="11"/>
      <c r="D60" s="12"/>
      <c r="E60" s="12"/>
      <c r="F60" s="12"/>
      <c r="G60" s="15"/>
      <c r="H60" s="11"/>
      <c r="I60" s="12"/>
      <c r="J60" s="12"/>
      <c r="K60" s="12"/>
      <c r="L60" s="15"/>
      <c r="M60" s="11"/>
      <c r="N60" s="12"/>
      <c r="O60" s="12"/>
      <c r="P60" s="12"/>
    </row>
    <row r="61" spans="1:16" s="68" customFormat="1">
      <c r="A61" s="12"/>
      <c r="B61" s="15"/>
      <c r="C61" s="11"/>
      <c r="D61" s="12"/>
      <c r="E61" s="12"/>
      <c r="F61" s="12"/>
      <c r="G61" s="15"/>
      <c r="H61" s="11"/>
      <c r="I61" s="12"/>
      <c r="J61" s="12"/>
      <c r="K61" s="12"/>
      <c r="L61" s="15"/>
      <c r="M61" s="11"/>
      <c r="N61" s="12"/>
      <c r="O61" s="12"/>
      <c r="P61" s="12"/>
    </row>
    <row r="62" spans="1:16" s="68" customFormat="1">
      <c r="A62" s="12"/>
      <c r="B62" s="15"/>
      <c r="C62" s="11"/>
      <c r="D62" s="12"/>
      <c r="E62" s="12"/>
      <c r="F62" s="12"/>
      <c r="G62" s="15"/>
      <c r="H62" s="11"/>
      <c r="I62" s="12"/>
      <c r="J62" s="12"/>
      <c r="K62" s="12"/>
      <c r="L62" s="15"/>
      <c r="M62" s="11"/>
      <c r="N62" s="12"/>
      <c r="O62" s="12"/>
      <c r="P62" s="12"/>
    </row>
    <row r="63" spans="1:16" s="68" customFormat="1">
      <c r="A63" s="12"/>
      <c r="B63" s="15"/>
      <c r="C63" s="11"/>
      <c r="D63" s="12"/>
      <c r="E63" s="12"/>
      <c r="F63" s="12"/>
      <c r="G63" s="15"/>
      <c r="H63" s="11"/>
      <c r="I63" s="12"/>
      <c r="J63" s="12"/>
      <c r="K63" s="12"/>
      <c r="L63" s="15"/>
      <c r="M63" s="11"/>
      <c r="N63" s="12"/>
      <c r="O63" s="12"/>
      <c r="P63" s="12"/>
    </row>
    <row r="64" spans="1:16" s="68" customFormat="1">
      <c r="A64" s="12"/>
      <c r="B64" s="15"/>
      <c r="C64" s="11"/>
      <c r="D64" s="12"/>
      <c r="E64" s="12"/>
      <c r="F64" s="12"/>
      <c r="G64" s="15"/>
      <c r="H64" s="11"/>
      <c r="I64" s="12"/>
      <c r="J64" s="12"/>
      <c r="K64" s="12"/>
      <c r="L64" s="15"/>
      <c r="M64" s="11"/>
      <c r="N64" s="12"/>
      <c r="O64" s="12"/>
      <c r="P64" s="12"/>
    </row>
    <row r="65" spans="1:16" s="68" customFormat="1">
      <c r="A65" s="12"/>
      <c r="B65" s="15"/>
      <c r="C65" s="11"/>
      <c r="D65" s="12"/>
      <c r="E65" s="12"/>
      <c r="F65" s="12"/>
      <c r="G65" s="15"/>
      <c r="H65" s="11"/>
      <c r="I65" s="12"/>
      <c r="J65" s="12"/>
      <c r="K65" s="12"/>
      <c r="L65" s="15"/>
      <c r="M65" s="11"/>
      <c r="N65" s="12"/>
      <c r="O65" s="12"/>
      <c r="P65" s="12"/>
    </row>
    <row r="66" spans="1:16" s="68" customFormat="1">
      <c r="A66" s="12"/>
      <c r="B66" s="15"/>
      <c r="C66" s="11"/>
      <c r="D66" s="12"/>
      <c r="E66" s="12"/>
      <c r="F66" s="12"/>
      <c r="G66" s="15"/>
      <c r="H66" s="11"/>
      <c r="I66" s="12"/>
      <c r="J66" s="12"/>
      <c r="K66" s="12"/>
      <c r="L66" s="15"/>
      <c r="M66" s="11"/>
      <c r="N66" s="12"/>
      <c r="O66" s="12"/>
      <c r="P66" s="12"/>
    </row>
    <row r="67" spans="1:16" s="68" customFormat="1">
      <c r="A67" s="12"/>
      <c r="B67" s="15"/>
      <c r="C67" s="11"/>
      <c r="D67" s="12"/>
      <c r="E67" s="12"/>
      <c r="F67" s="12"/>
      <c r="G67" s="15"/>
      <c r="H67" s="11"/>
      <c r="I67" s="12"/>
      <c r="J67" s="12"/>
      <c r="K67" s="12"/>
      <c r="L67" s="15"/>
      <c r="M67" s="11"/>
      <c r="N67" s="12"/>
      <c r="O67" s="12"/>
      <c r="P67" s="12"/>
    </row>
    <row r="68" spans="1:16" s="68" customFormat="1">
      <c r="A68" s="12"/>
      <c r="B68" s="15"/>
      <c r="C68" s="11"/>
      <c r="D68" s="12"/>
      <c r="E68" s="12"/>
      <c r="F68" s="12"/>
      <c r="G68" s="15"/>
      <c r="H68" s="11"/>
      <c r="I68" s="12"/>
      <c r="J68" s="12"/>
      <c r="K68" s="12"/>
      <c r="L68" s="15"/>
      <c r="M68" s="11"/>
      <c r="N68" s="12"/>
      <c r="O68" s="12"/>
      <c r="P68" s="12"/>
    </row>
    <row r="69" spans="1:16" s="68" customFormat="1">
      <c r="A69" s="12"/>
      <c r="B69" s="15"/>
      <c r="C69" s="11"/>
      <c r="D69" s="12"/>
      <c r="E69" s="12"/>
      <c r="F69" s="12"/>
      <c r="G69" s="15"/>
      <c r="H69" s="11"/>
      <c r="I69" s="12"/>
      <c r="J69" s="12"/>
      <c r="K69" s="12"/>
      <c r="L69" s="15"/>
      <c r="M69" s="11"/>
      <c r="N69" s="12"/>
      <c r="O69" s="12"/>
      <c r="P69" s="12"/>
    </row>
    <row r="70" spans="1:16" s="68" customFormat="1">
      <c r="A70" s="12"/>
      <c r="B70" s="15"/>
      <c r="C70" s="11"/>
      <c r="D70" s="12"/>
      <c r="E70" s="12"/>
      <c r="F70" s="12"/>
      <c r="G70" s="15"/>
      <c r="H70" s="11"/>
      <c r="I70" s="12"/>
      <c r="J70" s="12"/>
      <c r="K70" s="12"/>
      <c r="L70" s="15"/>
      <c r="M70" s="11"/>
      <c r="N70" s="12"/>
      <c r="O70" s="12"/>
      <c r="P70" s="12"/>
    </row>
    <row r="71" spans="1:16" s="68" customFormat="1">
      <c r="A71" s="12"/>
      <c r="B71" s="15"/>
      <c r="C71" s="11"/>
      <c r="D71" s="12"/>
      <c r="E71" s="12"/>
      <c r="F71" s="12"/>
      <c r="G71" s="15"/>
      <c r="H71" s="11"/>
      <c r="I71" s="12"/>
      <c r="J71" s="12"/>
      <c r="K71" s="12"/>
      <c r="L71" s="15"/>
      <c r="M71" s="11"/>
      <c r="N71" s="12"/>
      <c r="O71" s="12"/>
      <c r="P71" s="12"/>
    </row>
    <row r="72" spans="1:16" s="68" customFormat="1">
      <c r="A72" s="12"/>
      <c r="B72" s="15"/>
      <c r="C72" s="11"/>
      <c r="D72" s="12"/>
      <c r="E72" s="12"/>
      <c r="F72" s="12"/>
      <c r="G72" s="15"/>
      <c r="H72" s="11"/>
      <c r="I72" s="12"/>
      <c r="J72" s="12"/>
      <c r="K72" s="12"/>
      <c r="L72" s="15"/>
      <c r="M72" s="11"/>
      <c r="N72" s="12"/>
      <c r="O72" s="12"/>
      <c r="P72" s="12"/>
    </row>
    <row r="73" spans="1:16" s="68" customFormat="1">
      <c r="A73" s="12"/>
      <c r="B73" s="15"/>
      <c r="C73" s="11"/>
      <c r="D73" s="12"/>
      <c r="E73" s="12"/>
      <c r="F73" s="12"/>
      <c r="G73" s="15"/>
      <c r="H73" s="11"/>
      <c r="I73" s="12"/>
      <c r="J73" s="12"/>
      <c r="K73" s="12"/>
      <c r="L73" s="15"/>
      <c r="M73" s="11"/>
      <c r="N73" s="12"/>
      <c r="O73" s="12"/>
      <c r="P73" s="12"/>
    </row>
    <row r="74" spans="1:16" s="68" customFormat="1">
      <c r="A74" s="12"/>
      <c r="B74" s="15"/>
      <c r="C74" s="11"/>
      <c r="D74" s="12"/>
      <c r="E74" s="12"/>
      <c r="F74" s="12"/>
      <c r="G74" s="15"/>
      <c r="H74" s="11"/>
      <c r="I74" s="12"/>
      <c r="J74" s="12"/>
      <c r="K74" s="12"/>
      <c r="L74" s="15"/>
      <c r="M74" s="11"/>
      <c r="N74" s="12"/>
      <c r="O74" s="12"/>
      <c r="P74" s="12"/>
    </row>
    <row r="75" spans="1:16" s="68" customFormat="1">
      <c r="A75" s="12"/>
      <c r="B75" s="15"/>
      <c r="C75" s="11"/>
      <c r="D75" s="12"/>
      <c r="E75" s="12"/>
      <c r="F75" s="12"/>
      <c r="G75" s="15"/>
      <c r="H75" s="11"/>
      <c r="I75" s="12"/>
      <c r="J75" s="12"/>
      <c r="K75" s="12"/>
      <c r="L75" s="15"/>
      <c r="M75" s="11"/>
      <c r="N75" s="12"/>
      <c r="O75" s="12"/>
      <c r="P75" s="12"/>
    </row>
    <row r="76" spans="1:16" s="68" customFormat="1">
      <c r="A76" s="12"/>
      <c r="B76" s="15"/>
      <c r="C76" s="11"/>
      <c r="D76" s="12"/>
      <c r="E76" s="12"/>
      <c r="F76" s="12"/>
      <c r="G76" s="15"/>
      <c r="H76" s="11"/>
      <c r="I76" s="12"/>
      <c r="J76" s="12"/>
      <c r="K76" s="12"/>
      <c r="L76" s="15"/>
      <c r="M76" s="11"/>
      <c r="N76" s="12"/>
      <c r="O76" s="12"/>
      <c r="P76" s="12"/>
    </row>
    <row r="77" spans="1:16" s="68" customFormat="1">
      <c r="A77" s="12"/>
      <c r="B77" s="15"/>
      <c r="C77" s="11"/>
      <c r="D77" s="12"/>
      <c r="E77" s="12"/>
      <c r="F77" s="12"/>
      <c r="G77" s="15"/>
      <c r="H77" s="11"/>
      <c r="I77" s="12"/>
      <c r="J77" s="12"/>
      <c r="K77" s="12"/>
      <c r="L77" s="15"/>
      <c r="M77" s="11"/>
      <c r="N77" s="12"/>
      <c r="O77" s="12"/>
      <c r="P77" s="12"/>
    </row>
    <row r="78" spans="1:16" s="68" customFormat="1">
      <c r="A78" s="12"/>
      <c r="B78" s="15"/>
      <c r="C78" s="11"/>
      <c r="D78" s="12"/>
      <c r="E78" s="12"/>
      <c r="F78" s="12"/>
      <c r="G78" s="15"/>
      <c r="H78" s="11"/>
      <c r="I78" s="12"/>
      <c r="J78" s="12"/>
      <c r="K78" s="12"/>
      <c r="L78" s="15"/>
      <c r="M78" s="11"/>
      <c r="N78" s="12"/>
      <c r="O78" s="12"/>
      <c r="P78" s="12"/>
    </row>
    <row r="79" spans="1:16" s="68" customFormat="1">
      <c r="A79" s="12"/>
      <c r="B79" s="15"/>
      <c r="C79" s="11"/>
      <c r="D79" s="12"/>
      <c r="E79" s="12"/>
      <c r="F79" s="12"/>
      <c r="G79" s="15"/>
      <c r="H79" s="11"/>
      <c r="I79" s="12"/>
      <c r="J79" s="12"/>
      <c r="K79" s="12"/>
      <c r="L79" s="15"/>
      <c r="M79" s="11"/>
      <c r="N79" s="12"/>
      <c r="O79" s="12"/>
      <c r="P79" s="12"/>
    </row>
    <row r="80" spans="1:16" s="68" customFormat="1">
      <c r="A80" s="12"/>
      <c r="B80" s="15"/>
      <c r="C80" s="11"/>
      <c r="D80" s="12"/>
      <c r="E80" s="12"/>
      <c r="F80" s="12"/>
      <c r="G80" s="15"/>
      <c r="H80" s="11"/>
      <c r="I80" s="12"/>
      <c r="J80" s="12"/>
      <c r="K80" s="12"/>
      <c r="L80" s="15"/>
      <c r="M80" s="11"/>
      <c r="N80" s="12"/>
      <c r="O80" s="12"/>
      <c r="P80" s="12"/>
    </row>
  </sheetData>
  <mergeCells count="1">
    <mergeCell ref="A1:P1"/>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topLeftCell="A7" zoomScaleNormal="90" zoomScaleSheetLayoutView="100" workbookViewId="0">
      <selection activeCell="B24" sqref="B24"/>
    </sheetView>
  </sheetViews>
  <sheetFormatPr defaultRowHeight="16.5"/>
  <cols>
    <col min="1" max="1" width="3" style="12" customWidth="1"/>
    <col min="2" max="2" width="13.125" style="13" customWidth="1"/>
    <col min="3" max="3" width="19.875" style="14" customWidth="1"/>
    <col min="4" max="6" width="7.875" style="12" customWidth="1"/>
    <col min="7" max="7" width="13.125" style="15" customWidth="1"/>
    <col min="8" max="8" width="19.875" style="11" customWidth="1"/>
    <col min="9" max="11" width="7.875" style="12" customWidth="1"/>
    <col min="12" max="12" width="13.125" style="15" customWidth="1"/>
    <col min="13" max="13" width="19.875" style="11" customWidth="1"/>
    <col min="14" max="16" width="7.875" style="12" customWidth="1"/>
    <col min="17" max="16384" width="9" style="12"/>
  </cols>
  <sheetData>
    <row r="1" spans="1:19" s="5" customFormat="1" ht="25.5">
      <c r="A1" s="229" t="s">
        <v>100</v>
      </c>
      <c r="B1" s="229"/>
      <c r="C1" s="229"/>
      <c r="D1" s="229"/>
      <c r="E1" s="229"/>
      <c r="F1" s="229"/>
      <c r="G1" s="229"/>
      <c r="H1" s="229"/>
      <c r="I1" s="229"/>
      <c r="J1" s="229"/>
      <c r="K1" s="229"/>
      <c r="L1" s="229"/>
      <c r="M1" s="229"/>
      <c r="N1" s="229"/>
      <c r="O1" s="229"/>
      <c r="P1" s="229"/>
    </row>
    <row r="2" spans="1:19" s="5" customFormat="1" ht="5.25" customHeight="1">
      <c r="A2" s="121"/>
      <c r="B2" s="74"/>
      <c r="C2" s="9"/>
      <c r="D2" s="75"/>
      <c r="E2" s="75"/>
      <c r="F2" s="75"/>
      <c r="G2" s="74"/>
      <c r="H2" s="9"/>
      <c r="I2" s="75"/>
      <c r="J2" s="75"/>
      <c r="K2" s="75"/>
      <c r="L2" s="74"/>
      <c r="M2" s="9"/>
      <c r="N2" s="75"/>
      <c r="O2" s="75"/>
      <c r="P2" s="75"/>
    </row>
    <row r="3" spans="1:19" s="5" customFormat="1">
      <c r="A3" s="6" t="s">
        <v>101</v>
      </c>
      <c r="B3" s="74"/>
      <c r="C3" s="8"/>
      <c r="D3" s="75"/>
      <c r="E3" s="75"/>
      <c r="F3" s="75"/>
      <c r="G3" s="74"/>
      <c r="H3" s="9"/>
      <c r="I3" s="75"/>
      <c r="J3" s="75"/>
      <c r="K3" s="75"/>
      <c r="L3" s="74"/>
      <c r="M3" s="9"/>
      <c r="N3" s="75"/>
      <c r="O3" s="75"/>
      <c r="P3" s="76"/>
    </row>
    <row r="4" spans="1:19">
      <c r="P4" s="16" t="s">
        <v>102</v>
      </c>
    </row>
    <row r="5" spans="1:19" s="18" customFormat="1" ht="14.25">
      <c r="A5" s="17" t="s">
        <v>4</v>
      </c>
      <c r="B5" s="77"/>
      <c r="C5" s="78" t="s">
        <v>52</v>
      </c>
      <c r="D5" s="77"/>
      <c r="E5" s="79"/>
      <c r="F5" s="80"/>
      <c r="G5" s="77"/>
      <c r="H5" s="78" t="s">
        <v>53</v>
      </c>
      <c r="I5" s="77"/>
      <c r="J5" s="81"/>
      <c r="K5" s="82"/>
      <c r="L5" s="83"/>
      <c r="M5" s="78" t="s">
        <v>54</v>
      </c>
      <c r="N5" s="77"/>
      <c r="O5" s="81"/>
      <c r="P5" s="84"/>
    </row>
    <row r="6" spans="1:19" s="18" customFormat="1" ht="13.5" customHeight="1">
      <c r="A6" s="19"/>
      <c r="B6" s="20" t="s">
        <v>8</v>
      </c>
      <c r="C6" s="21"/>
      <c r="D6" s="17" t="s">
        <v>9</v>
      </c>
      <c r="E6" s="22" t="s">
        <v>103</v>
      </c>
      <c r="F6" s="17" t="s">
        <v>104</v>
      </c>
      <c r="G6" s="20" t="s">
        <v>8</v>
      </c>
      <c r="H6" s="21"/>
      <c r="I6" s="17" t="s">
        <v>9</v>
      </c>
      <c r="J6" s="22" t="s">
        <v>103</v>
      </c>
      <c r="K6" s="17" t="s">
        <v>104</v>
      </c>
      <c r="L6" s="20" t="s">
        <v>8</v>
      </c>
      <c r="M6" s="21"/>
      <c r="N6" s="17" t="s">
        <v>9</v>
      </c>
      <c r="O6" s="23" t="s">
        <v>103</v>
      </c>
      <c r="P6" s="24" t="s">
        <v>104</v>
      </c>
    </row>
    <row r="7" spans="1:19" s="18" customFormat="1" ht="13.5" customHeight="1">
      <c r="A7" s="19"/>
      <c r="B7" s="25" t="s">
        <v>105</v>
      </c>
      <c r="C7" s="26" t="s">
        <v>56</v>
      </c>
      <c r="D7" s="27"/>
      <c r="E7" s="28" t="s">
        <v>15</v>
      </c>
      <c r="F7" s="27" t="s">
        <v>106</v>
      </c>
      <c r="G7" s="25" t="s">
        <v>105</v>
      </c>
      <c r="H7" s="26" t="s">
        <v>56</v>
      </c>
      <c r="I7" s="27"/>
      <c r="J7" s="28" t="s">
        <v>15</v>
      </c>
      <c r="K7" s="27" t="s">
        <v>106</v>
      </c>
      <c r="L7" s="25" t="s">
        <v>105</v>
      </c>
      <c r="M7" s="26" t="s">
        <v>56</v>
      </c>
      <c r="N7" s="27"/>
      <c r="O7" s="28" t="s">
        <v>15</v>
      </c>
      <c r="P7" s="29" t="s">
        <v>106</v>
      </c>
    </row>
    <row r="8" spans="1:19" s="18" customFormat="1" ht="13.5" customHeight="1">
      <c r="A8" s="30" t="s">
        <v>17</v>
      </c>
      <c r="B8" s="31" t="s">
        <v>18</v>
      </c>
      <c r="C8" s="32"/>
      <c r="D8" s="30" t="s">
        <v>19</v>
      </c>
      <c r="E8" s="33" t="s">
        <v>103</v>
      </c>
      <c r="F8" s="30" t="s">
        <v>20</v>
      </c>
      <c r="G8" s="31" t="s">
        <v>18</v>
      </c>
      <c r="H8" s="32"/>
      <c r="I8" s="30" t="s">
        <v>19</v>
      </c>
      <c r="J8" s="33" t="s">
        <v>103</v>
      </c>
      <c r="K8" s="30" t="s">
        <v>20</v>
      </c>
      <c r="L8" s="31" t="s">
        <v>18</v>
      </c>
      <c r="M8" s="32"/>
      <c r="N8" s="30" t="s">
        <v>19</v>
      </c>
      <c r="O8" s="33" t="s">
        <v>103</v>
      </c>
      <c r="P8" s="31" t="s">
        <v>20</v>
      </c>
    </row>
    <row r="9" spans="1:19" s="92" customFormat="1" ht="28.9" customHeight="1">
      <c r="A9" s="85"/>
      <c r="B9" s="86" t="s">
        <v>21</v>
      </c>
      <c r="C9" s="87" t="s">
        <v>22</v>
      </c>
      <c r="D9" s="88">
        <v>9145</v>
      </c>
      <c r="E9" s="89">
        <v>124.06688677177011</v>
      </c>
      <c r="F9" s="90">
        <v>100</v>
      </c>
      <c r="G9" s="86" t="s">
        <v>21</v>
      </c>
      <c r="H9" s="87" t="s">
        <v>22</v>
      </c>
      <c r="I9" s="88">
        <v>6635</v>
      </c>
      <c r="J9" s="89">
        <v>180.21083989251449</v>
      </c>
      <c r="K9" s="90">
        <v>100</v>
      </c>
      <c r="L9" s="86" t="s">
        <v>21</v>
      </c>
      <c r="M9" s="87" t="s">
        <v>22</v>
      </c>
      <c r="N9" s="88">
        <v>2510</v>
      </c>
      <c r="O9" s="89">
        <v>68.035960393312905</v>
      </c>
      <c r="P9" s="91">
        <v>100</v>
      </c>
    </row>
    <row r="10" spans="1:19" s="96" customFormat="1" ht="28.9" customHeight="1">
      <c r="A10" s="93">
        <v>1</v>
      </c>
      <c r="B10" s="94" t="s">
        <v>107</v>
      </c>
      <c r="C10" s="87" t="s">
        <v>108</v>
      </c>
      <c r="D10" s="88">
        <v>2322</v>
      </c>
      <c r="E10" s="89">
        <v>31.501728932099528</v>
      </c>
      <c r="F10" s="46">
        <v>25.390924002186988</v>
      </c>
      <c r="G10" s="94" t="s">
        <v>107</v>
      </c>
      <c r="H10" s="87" t="s">
        <v>108</v>
      </c>
      <c r="I10" s="88">
        <v>1448</v>
      </c>
      <c r="J10" s="89">
        <v>39.328600000000002</v>
      </c>
      <c r="K10" s="46">
        <v>21.823662396382819</v>
      </c>
      <c r="L10" s="94" t="s">
        <v>107</v>
      </c>
      <c r="M10" s="87" t="s">
        <v>108</v>
      </c>
      <c r="N10" s="88">
        <v>874</v>
      </c>
      <c r="O10" s="89">
        <v>23.6906</v>
      </c>
      <c r="P10" s="95">
        <v>34.820717131474105</v>
      </c>
    </row>
    <row r="11" spans="1:19" s="96" customFormat="1" ht="28.9" customHeight="1">
      <c r="A11" s="93">
        <v>2</v>
      </c>
      <c r="B11" s="94" t="s">
        <v>109</v>
      </c>
      <c r="C11" s="87" t="s">
        <v>110</v>
      </c>
      <c r="D11" s="88">
        <v>1318</v>
      </c>
      <c r="E11" s="89">
        <v>17.88082632752247</v>
      </c>
      <c r="F11" s="46">
        <v>14.412247129579004</v>
      </c>
      <c r="G11" s="94" t="s">
        <v>109</v>
      </c>
      <c r="H11" s="87" t="s">
        <v>110</v>
      </c>
      <c r="I11" s="88">
        <v>1076</v>
      </c>
      <c r="J11" s="89">
        <v>29.224799999999998</v>
      </c>
      <c r="K11" s="46">
        <v>16.217030896759606</v>
      </c>
      <c r="L11" s="94" t="s">
        <v>111</v>
      </c>
      <c r="M11" s="87" t="s">
        <v>112</v>
      </c>
      <c r="N11" s="88">
        <v>406</v>
      </c>
      <c r="O11" s="89">
        <v>11.005000000000001</v>
      </c>
      <c r="P11" s="95">
        <v>16.175298804780876</v>
      </c>
    </row>
    <row r="12" spans="1:19" s="96" customFormat="1" ht="28.9" customHeight="1">
      <c r="A12" s="93">
        <v>3</v>
      </c>
      <c r="B12" s="94" t="s">
        <v>111</v>
      </c>
      <c r="C12" s="87" t="s">
        <v>112</v>
      </c>
      <c r="D12" s="88">
        <v>1160</v>
      </c>
      <c r="E12" s="89">
        <v>15.73729782998943</v>
      </c>
      <c r="F12" s="46">
        <v>12.684527063969382</v>
      </c>
      <c r="G12" s="94" t="s">
        <v>111</v>
      </c>
      <c r="H12" s="87" t="s">
        <v>112</v>
      </c>
      <c r="I12" s="88">
        <v>754</v>
      </c>
      <c r="J12" s="89">
        <v>20.479099999999999</v>
      </c>
      <c r="K12" s="46">
        <v>11.363978899773926</v>
      </c>
      <c r="L12" s="94" t="s">
        <v>109</v>
      </c>
      <c r="M12" s="87" t="s">
        <v>110</v>
      </c>
      <c r="N12" s="88">
        <v>242</v>
      </c>
      <c r="O12" s="89">
        <v>6.5595999999999997</v>
      </c>
      <c r="P12" s="95">
        <v>9.6414342629482075</v>
      </c>
    </row>
    <row r="13" spans="1:19" s="96" customFormat="1" ht="28.9" customHeight="1">
      <c r="A13" s="93">
        <v>4</v>
      </c>
      <c r="B13" s="94" t="s">
        <v>113</v>
      </c>
      <c r="C13" s="87" t="s">
        <v>114</v>
      </c>
      <c r="D13" s="88">
        <v>801</v>
      </c>
      <c r="E13" s="89">
        <v>10.866875484328908</v>
      </c>
      <c r="F13" s="46">
        <v>8.7588846364133399</v>
      </c>
      <c r="G13" s="94" t="s">
        <v>113</v>
      </c>
      <c r="H13" s="87" t="s">
        <v>114</v>
      </c>
      <c r="I13" s="88">
        <v>729</v>
      </c>
      <c r="J13" s="89">
        <v>19.8001</v>
      </c>
      <c r="K13" s="46">
        <v>10.987189148455162</v>
      </c>
      <c r="L13" s="94" t="s">
        <v>115</v>
      </c>
      <c r="M13" s="87" t="s">
        <v>116</v>
      </c>
      <c r="N13" s="88">
        <v>139</v>
      </c>
      <c r="O13" s="89">
        <v>3.7677</v>
      </c>
      <c r="P13" s="95">
        <v>5.5378486055776897</v>
      </c>
      <c r="R13" s="12"/>
      <c r="S13" s="68"/>
    </row>
    <row r="14" spans="1:19" s="96" customFormat="1" ht="28.9" customHeight="1">
      <c r="A14" s="93">
        <v>5</v>
      </c>
      <c r="B14" s="94" t="s">
        <v>115</v>
      </c>
      <c r="C14" s="87" t="s">
        <v>116</v>
      </c>
      <c r="D14" s="88">
        <v>757</v>
      </c>
      <c r="E14" s="89">
        <v>10.269943497674136</v>
      </c>
      <c r="F14" s="46">
        <v>8.2777474029524338</v>
      </c>
      <c r="G14" s="94" t="s">
        <v>115</v>
      </c>
      <c r="H14" s="87" t="s">
        <v>116</v>
      </c>
      <c r="I14" s="88">
        <v>618</v>
      </c>
      <c r="J14" s="89">
        <v>16.7852</v>
      </c>
      <c r="K14" s="46">
        <v>9.3142426525998498</v>
      </c>
      <c r="L14" s="94" t="s">
        <v>117</v>
      </c>
      <c r="M14" s="87" t="s">
        <v>118</v>
      </c>
      <c r="N14" s="88">
        <v>101</v>
      </c>
      <c r="O14" s="89">
        <v>2.7376999999999998</v>
      </c>
      <c r="P14" s="95">
        <v>4.0239043824701195</v>
      </c>
    </row>
    <row r="15" spans="1:19" s="96" customFormat="1" ht="28.9" customHeight="1">
      <c r="A15" s="93">
        <v>6</v>
      </c>
      <c r="B15" s="94" t="s">
        <v>117</v>
      </c>
      <c r="C15" s="87" t="s">
        <v>118</v>
      </c>
      <c r="D15" s="88">
        <v>375</v>
      </c>
      <c r="E15" s="89">
        <v>5.0874885226258932</v>
      </c>
      <c r="F15" s="46">
        <v>4.1006014215418265</v>
      </c>
      <c r="G15" s="94" t="s">
        <v>117</v>
      </c>
      <c r="H15" s="87" t="s">
        <v>118</v>
      </c>
      <c r="I15" s="88">
        <v>274</v>
      </c>
      <c r="J15" s="89">
        <v>7.4420000000000002</v>
      </c>
      <c r="K15" s="46">
        <v>4.129615674453655</v>
      </c>
      <c r="L15" s="94" t="s">
        <v>113</v>
      </c>
      <c r="M15" s="87" t="s">
        <v>114</v>
      </c>
      <c r="N15" s="88">
        <v>72</v>
      </c>
      <c r="O15" s="89">
        <v>1.9516</v>
      </c>
      <c r="P15" s="95">
        <v>2.8685258964143427</v>
      </c>
    </row>
    <row r="16" spans="1:19" s="96" customFormat="1" ht="28.9" customHeight="1">
      <c r="A16" s="93">
        <v>7</v>
      </c>
      <c r="B16" s="94" t="s">
        <v>119</v>
      </c>
      <c r="C16" s="87" t="s">
        <v>120</v>
      </c>
      <c r="D16" s="88">
        <v>195</v>
      </c>
      <c r="E16" s="89">
        <v>2.6454940317654643</v>
      </c>
      <c r="F16" s="46">
        <v>2.1323127392017498</v>
      </c>
      <c r="G16" s="94" t="s">
        <v>119</v>
      </c>
      <c r="H16" s="87" t="s">
        <v>120</v>
      </c>
      <c r="I16" s="88">
        <v>141</v>
      </c>
      <c r="J16" s="89">
        <v>3.8296000000000001</v>
      </c>
      <c r="K16" s="46">
        <v>2.1250941974378299</v>
      </c>
      <c r="L16" s="94" t="s">
        <v>121</v>
      </c>
      <c r="M16" s="87" t="s">
        <v>122</v>
      </c>
      <c r="N16" s="88">
        <v>70</v>
      </c>
      <c r="O16" s="89">
        <v>1.8974</v>
      </c>
      <c r="P16" s="95">
        <v>2.7888446215139444</v>
      </c>
    </row>
    <row r="17" spans="1:18" s="96" customFormat="1" ht="28.9" customHeight="1">
      <c r="A17" s="93">
        <v>8</v>
      </c>
      <c r="B17" s="94" t="s">
        <v>123</v>
      </c>
      <c r="C17" s="87" t="s">
        <v>124</v>
      </c>
      <c r="D17" s="88">
        <v>131</v>
      </c>
      <c r="E17" s="89">
        <v>1.7772293239039787</v>
      </c>
      <c r="F17" s="46">
        <v>1.4324767632586113</v>
      </c>
      <c r="G17" s="94" t="s">
        <v>123</v>
      </c>
      <c r="H17" s="87" t="s">
        <v>124</v>
      </c>
      <c r="I17" s="88">
        <v>100</v>
      </c>
      <c r="J17" s="89">
        <v>2.7160000000000002</v>
      </c>
      <c r="K17" s="48">
        <v>1.5071590052750565</v>
      </c>
      <c r="L17" s="97" t="s">
        <v>119</v>
      </c>
      <c r="M17" s="87" t="s">
        <v>120</v>
      </c>
      <c r="N17" s="88">
        <v>54</v>
      </c>
      <c r="O17" s="89">
        <v>1.4637</v>
      </c>
      <c r="P17" s="95">
        <v>2.1513944223107568</v>
      </c>
    </row>
    <row r="18" spans="1:18" s="96" customFormat="1" ht="28.9" customHeight="1">
      <c r="A18" s="98">
        <v>9</v>
      </c>
      <c r="B18" s="97" t="s">
        <v>125</v>
      </c>
      <c r="C18" s="87" t="s">
        <v>126</v>
      </c>
      <c r="D18" s="88">
        <v>118</v>
      </c>
      <c r="E18" s="89">
        <v>1.6008630551196144</v>
      </c>
      <c r="F18" s="46">
        <v>1.2903225806451613</v>
      </c>
      <c r="G18" s="97" t="s">
        <v>125</v>
      </c>
      <c r="H18" s="87" t="s">
        <v>126</v>
      </c>
      <c r="I18" s="88">
        <v>97</v>
      </c>
      <c r="J18" s="89">
        <v>2.6345000000000001</v>
      </c>
      <c r="K18" s="46">
        <v>1.4619442351168048</v>
      </c>
      <c r="L18" s="99" t="s">
        <v>123</v>
      </c>
      <c r="M18" s="100" t="s">
        <v>124</v>
      </c>
      <c r="N18" s="88">
        <v>31</v>
      </c>
      <c r="O18" s="89">
        <v>0.84019999999999995</v>
      </c>
      <c r="P18" s="95">
        <v>1.2350597609561753</v>
      </c>
      <c r="Q18" s="12"/>
      <c r="R18" s="12"/>
    </row>
    <row r="19" spans="1:18" s="96" customFormat="1" ht="28.9" customHeight="1">
      <c r="A19" s="93">
        <v>10</v>
      </c>
      <c r="B19" s="99" t="s">
        <v>121</v>
      </c>
      <c r="C19" s="100" t="s">
        <v>122</v>
      </c>
      <c r="D19" s="88">
        <v>116</v>
      </c>
      <c r="E19" s="89">
        <v>1.5737297829989429</v>
      </c>
      <c r="F19" s="46">
        <v>1.2684527063969382</v>
      </c>
      <c r="G19" s="94" t="s">
        <v>127</v>
      </c>
      <c r="H19" s="87" t="s">
        <v>128</v>
      </c>
      <c r="I19" s="88">
        <v>70</v>
      </c>
      <c r="J19" s="89">
        <v>1.9012</v>
      </c>
      <c r="K19" s="46">
        <v>1.0550113036925395</v>
      </c>
      <c r="L19" s="94" t="s">
        <v>129</v>
      </c>
      <c r="M19" s="87" t="s">
        <v>130</v>
      </c>
      <c r="N19" s="88">
        <v>31</v>
      </c>
      <c r="O19" s="89">
        <v>0.84019999999999995</v>
      </c>
      <c r="P19" s="95">
        <v>1.2350597609561753</v>
      </c>
    </row>
    <row r="20" spans="1:18" s="96" customFormat="1" ht="28.9" customHeight="1">
      <c r="A20" s="93"/>
      <c r="B20" s="102"/>
      <c r="C20" s="103" t="s">
        <v>47</v>
      </c>
      <c r="D20" s="104">
        <v>1852</v>
      </c>
      <c r="E20" s="106">
        <v>25.125409983741744</v>
      </c>
      <c r="F20" s="57">
        <v>20.251503553854565</v>
      </c>
      <c r="G20" s="102"/>
      <c r="H20" s="103" t="s">
        <v>47</v>
      </c>
      <c r="I20" s="104">
        <v>1328</v>
      </c>
      <c r="J20" s="106">
        <v>36.069328617522117</v>
      </c>
      <c r="K20" s="57">
        <v>20.015071590052752</v>
      </c>
      <c r="L20" s="102"/>
      <c r="M20" s="103" t="s">
        <v>47</v>
      </c>
      <c r="N20" s="104">
        <v>490</v>
      </c>
      <c r="O20" s="106">
        <v>13.281920554869851</v>
      </c>
      <c r="P20" s="48">
        <v>19.52191235059761</v>
      </c>
    </row>
    <row r="21" spans="1:18" s="96" customFormat="1" ht="28.9" customHeight="1">
      <c r="A21" s="107">
        <v>11</v>
      </c>
      <c r="B21" s="94" t="s">
        <v>131</v>
      </c>
      <c r="C21" s="87" t="s">
        <v>132</v>
      </c>
      <c r="D21" s="108">
        <v>92</v>
      </c>
      <c r="E21" s="89">
        <v>1.2481305175508857</v>
      </c>
      <c r="F21" s="46">
        <v>1.0060142154182614</v>
      </c>
      <c r="G21" s="94" t="s">
        <v>131</v>
      </c>
      <c r="H21" s="87" t="s">
        <v>132</v>
      </c>
      <c r="I21" s="108">
        <v>69</v>
      </c>
      <c r="J21" s="89">
        <v>1.8740000000000001</v>
      </c>
      <c r="K21" s="46">
        <v>1.039939713639789</v>
      </c>
      <c r="L21" s="94" t="s">
        <v>133</v>
      </c>
      <c r="M21" s="87" t="s">
        <v>134</v>
      </c>
      <c r="N21" s="108">
        <v>26</v>
      </c>
      <c r="O21" s="89">
        <v>0.70469999999999999</v>
      </c>
      <c r="P21" s="113">
        <v>1.0358565737051793</v>
      </c>
      <c r="Q21" s="12"/>
      <c r="R21" s="12"/>
    </row>
    <row r="22" spans="1:18" s="96" customFormat="1" ht="28.9" customHeight="1">
      <c r="A22" s="93">
        <v>12</v>
      </c>
      <c r="B22" s="94" t="s">
        <v>129</v>
      </c>
      <c r="C22" s="87" t="s">
        <v>130</v>
      </c>
      <c r="D22" s="88">
        <v>89</v>
      </c>
      <c r="E22" s="89">
        <v>1.2074306093698786</v>
      </c>
      <c r="F22" s="46">
        <v>0.97320940404592671</v>
      </c>
      <c r="G22" s="94" t="s">
        <v>129</v>
      </c>
      <c r="H22" s="87" t="s">
        <v>130</v>
      </c>
      <c r="I22" s="88">
        <v>58</v>
      </c>
      <c r="J22" s="89">
        <v>1.5752999999999999</v>
      </c>
      <c r="K22" s="46">
        <v>0.87415222305953277</v>
      </c>
      <c r="L22" s="94" t="s">
        <v>131</v>
      </c>
      <c r="M22" s="87" t="s">
        <v>132</v>
      </c>
      <c r="N22" s="88">
        <v>23</v>
      </c>
      <c r="O22" s="89">
        <v>0.62339999999999995</v>
      </c>
      <c r="P22" s="48">
        <v>0.91633466135458164</v>
      </c>
    </row>
    <row r="23" spans="1:18" s="96" customFormat="1" ht="28.9" customHeight="1">
      <c r="A23" s="93">
        <v>13</v>
      </c>
      <c r="B23" s="94" t="s">
        <v>127</v>
      </c>
      <c r="C23" s="87" t="s">
        <v>128</v>
      </c>
      <c r="D23" s="88">
        <v>74</v>
      </c>
      <c r="E23" s="89">
        <v>1.0039310684648428</v>
      </c>
      <c r="F23" s="46">
        <v>0.80918534718425372</v>
      </c>
      <c r="G23" s="94" t="s">
        <v>121</v>
      </c>
      <c r="H23" s="87" t="s">
        <v>122</v>
      </c>
      <c r="I23" s="88">
        <v>46</v>
      </c>
      <c r="J23" s="89">
        <v>1.2493000000000001</v>
      </c>
      <c r="K23" s="46">
        <v>0.69329314242652595</v>
      </c>
      <c r="L23" s="97" t="s">
        <v>125</v>
      </c>
      <c r="M23" s="87" t="s">
        <v>126</v>
      </c>
      <c r="N23" s="88">
        <v>21</v>
      </c>
      <c r="O23" s="89">
        <v>0.56920000000000004</v>
      </c>
      <c r="P23" s="48">
        <v>0.8366533864541833</v>
      </c>
      <c r="Q23" s="12"/>
      <c r="R23" s="12"/>
    </row>
    <row r="24" spans="1:18" s="96" customFormat="1" ht="28.9" customHeight="1">
      <c r="A24" s="93">
        <v>14</v>
      </c>
      <c r="B24" s="94" t="s">
        <v>135</v>
      </c>
      <c r="C24" s="87" t="s">
        <v>136</v>
      </c>
      <c r="D24" s="88">
        <v>55</v>
      </c>
      <c r="E24" s="89">
        <v>0.74616498331846437</v>
      </c>
      <c r="F24" s="46">
        <v>0.6014215418261345</v>
      </c>
      <c r="G24" s="94" t="s">
        <v>135</v>
      </c>
      <c r="H24" s="87" t="s">
        <v>136</v>
      </c>
      <c r="I24" s="88">
        <v>39</v>
      </c>
      <c r="J24" s="89">
        <v>1.0591999999999999</v>
      </c>
      <c r="K24" s="46">
        <v>0.58779201205727205</v>
      </c>
      <c r="L24" s="94" t="s">
        <v>137</v>
      </c>
      <c r="M24" s="87" t="s">
        <v>138</v>
      </c>
      <c r="N24" s="88">
        <v>20</v>
      </c>
      <c r="O24" s="89">
        <v>0.54210000000000003</v>
      </c>
      <c r="P24" s="48">
        <v>0.79681274900398402</v>
      </c>
    </row>
    <row r="25" spans="1:18" s="120" customFormat="1" ht="28.9" customHeight="1">
      <c r="A25" s="115">
        <v>15</v>
      </c>
      <c r="B25" s="116" t="s">
        <v>133</v>
      </c>
      <c r="C25" s="117" t="s">
        <v>134</v>
      </c>
      <c r="D25" s="118">
        <v>49</v>
      </c>
      <c r="E25" s="106">
        <v>0.66476516695645005</v>
      </c>
      <c r="F25" s="57">
        <v>0.5358119190814653</v>
      </c>
      <c r="G25" s="116" t="s">
        <v>139</v>
      </c>
      <c r="H25" s="117" t="s">
        <v>140</v>
      </c>
      <c r="I25" s="119">
        <v>32</v>
      </c>
      <c r="J25" s="106">
        <v>0.86909999999999998</v>
      </c>
      <c r="K25" s="57">
        <v>0.48229088168801809</v>
      </c>
      <c r="L25" s="116" t="s">
        <v>139</v>
      </c>
      <c r="M25" s="117" t="s">
        <v>140</v>
      </c>
      <c r="N25" s="119">
        <v>17</v>
      </c>
      <c r="O25" s="106">
        <v>0.46079999999999999</v>
      </c>
      <c r="P25" s="59">
        <v>0.67729083665338641</v>
      </c>
    </row>
    <row r="26" spans="1:18" s="124" customFormat="1" ht="15" customHeight="1">
      <c r="A26" s="122" t="s">
        <v>141</v>
      </c>
      <c r="B26" s="122"/>
      <c r="C26" s="123"/>
      <c r="D26" s="123"/>
      <c r="E26" s="123"/>
      <c r="F26" s="123"/>
      <c r="G26" s="60"/>
      <c r="H26" s="62"/>
      <c r="I26" s="62"/>
      <c r="J26" s="62"/>
      <c r="K26" s="62"/>
      <c r="L26" s="60"/>
      <c r="M26" s="62"/>
      <c r="N26" s="62"/>
      <c r="O26" s="62"/>
      <c r="P26" s="62"/>
    </row>
    <row r="27" spans="1:18" s="68" customFormat="1">
      <c r="A27" s="65"/>
      <c r="B27" s="15"/>
      <c r="C27" s="14"/>
      <c r="D27" s="66"/>
      <c r="E27" s="66"/>
      <c r="F27" s="66"/>
      <c r="G27" s="67"/>
      <c r="H27" s="14"/>
      <c r="I27" s="65"/>
      <c r="J27" s="65"/>
      <c r="K27" s="65"/>
      <c r="L27" s="67"/>
      <c r="M27" s="14"/>
      <c r="N27" s="65"/>
      <c r="O27" s="65"/>
      <c r="P27" s="65"/>
    </row>
    <row r="28" spans="1:18" s="68" customFormat="1">
      <c r="A28" s="12"/>
      <c r="B28" s="15"/>
      <c r="C28" s="11"/>
      <c r="D28" s="12"/>
      <c r="E28" s="12"/>
      <c r="F28" s="12"/>
      <c r="G28" s="15"/>
      <c r="H28" s="11"/>
      <c r="I28" s="12"/>
      <c r="J28" s="12"/>
      <c r="K28" s="12"/>
      <c r="L28" s="15"/>
      <c r="M28" s="11"/>
      <c r="N28" s="12"/>
      <c r="O28" s="12"/>
      <c r="P28" s="12"/>
    </row>
    <row r="29" spans="1:18" s="68" customFormat="1">
      <c r="A29" s="12"/>
      <c r="B29" s="15"/>
      <c r="C29" s="11"/>
      <c r="D29" s="12"/>
      <c r="E29" s="12"/>
      <c r="F29" s="12"/>
      <c r="G29" s="15"/>
      <c r="H29" s="11"/>
      <c r="I29" s="12"/>
      <c r="J29" s="12"/>
      <c r="K29" s="12"/>
      <c r="L29" s="15"/>
      <c r="M29" s="11"/>
      <c r="N29" s="12"/>
      <c r="O29" s="12"/>
      <c r="P29" s="12"/>
    </row>
    <row r="30" spans="1:18" s="68" customFormat="1">
      <c r="A30" s="12"/>
      <c r="B30" s="15"/>
      <c r="C30" s="12"/>
      <c r="D30" s="12"/>
      <c r="E30" s="12"/>
      <c r="F30" s="12"/>
      <c r="G30" s="15"/>
      <c r="H30" s="11"/>
      <c r="I30" s="12"/>
      <c r="J30" s="12"/>
      <c r="K30" s="12"/>
      <c r="L30" s="15"/>
      <c r="M30" s="11"/>
      <c r="N30" s="12"/>
      <c r="O30" s="12"/>
      <c r="P30" s="12"/>
    </row>
    <row r="31" spans="1:18" s="68" customFormat="1">
      <c r="A31" s="12"/>
      <c r="B31" s="15"/>
      <c r="C31" s="12"/>
      <c r="D31" s="12"/>
      <c r="E31" s="12"/>
      <c r="F31" s="12"/>
      <c r="G31" s="15"/>
      <c r="H31" s="11"/>
      <c r="I31" s="12"/>
      <c r="J31" s="12"/>
      <c r="K31" s="12"/>
      <c r="L31" s="15"/>
      <c r="M31" s="11"/>
      <c r="N31" s="12"/>
      <c r="O31" s="12"/>
      <c r="P31" s="12"/>
    </row>
    <row r="32" spans="1:18" s="68" customFormat="1">
      <c r="A32" s="12"/>
      <c r="B32" s="15"/>
      <c r="C32" s="11"/>
      <c r="D32" s="12"/>
      <c r="E32" s="12"/>
      <c r="F32" s="12"/>
      <c r="G32" s="15"/>
      <c r="H32" s="11"/>
      <c r="I32" s="12"/>
      <c r="J32" s="12"/>
      <c r="K32" s="12"/>
      <c r="L32" s="15"/>
      <c r="M32" s="11"/>
      <c r="N32" s="12"/>
      <c r="O32" s="12"/>
      <c r="P32" s="12"/>
    </row>
    <row r="33" spans="1:16" s="68" customFormat="1">
      <c r="A33" s="12"/>
      <c r="B33" s="15"/>
      <c r="C33" s="11"/>
      <c r="D33" s="12"/>
      <c r="E33" s="12"/>
      <c r="F33" s="12"/>
      <c r="G33" s="15"/>
      <c r="H33" s="11"/>
      <c r="I33" s="12"/>
      <c r="J33" s="12"/>
      <c r="K33" s="12"/>
      <c r="L33" s="15"/>
      <c r="M33" s="11"/>
      <c r="N33" s="12"/>
      <c r="O33" s="12"/>
      <c r="P33" s="12"/>
    </row>
    <row r="34" spans="1:16" s="68" customFormat="1">
      <c r="A34" s="12"/>
      <c r="B34" s="15"/>
      <c r="C34" s="11"/>
      <c r="D34" s="12"/>
      <c r="E34" s="12"/>
      <c r="F34" s="12"/>
      <c r="G34" s="15"/>
      <c r="H34" s="11"/>
      <c r="I34" s="12"/>
      <c r="J34" s="12"/>
      <c r="K34" s="12"/>
      <c r="L34" s="15"/>
      <c r="M34" s="11"/>
      <c r="N34" s="12"/>
      <c r="O34" s="12"/>
      <c r="P34" s="12"/>
    </row>
    <row r="35" spans="1:16" s="68" customFormat="1">
      <c r="A35" s="12"/>
      <c r="B35" s="15"/>
      <c r="C35" s="11"/>
      <c r="D35" s="12"/>
      <c r="E35" s="12"/>
      <c r="F35" s="12"/>
      <c r="G35" s="15"/>
      <c r="H35" s="11"/>
      <c r="I35" s="12"/>
      <c r="J35" s="12"/>
      <c r="K35" s="12"/>
      <c r="L35" s="15"/>
      <c r="M35" s="11"/>
      <c r="N35" s="12"/>
      <c r="O35" s="12"/>
      <c r="P35" s="12"/>
    </row>
    <row r="36" spans="1:16" s="68" customFormat="1">
      <c r="A36" s="12"/>
      <c r="B36" s="15"/>
      <c r="C36" s="11"/>
      <c r="D36" s="12"/>
      <c r="E36" s="12"/>
      <c r="F36" s="12"/>
      <c r="G36" s="15"/>
      <c r="H36" s="11"/>
      <c r="I36" s="12"/>
      <c r="J36" s="12"/>
      <c r="K36" s="12"/>
      <c r="L36" s="15"/>
      <c r="M36" s="11"/>
      <c r="N36" s="12"/>
      <c r="O36" s="12"/>
      <c r="P36" s="12"/>
    </row>
    <row r="37" spans="1:16" s="68" customFormat="1">
      <c r="A37" s="12"/>
      <c r="B37" s="15"/>
      <c r="C37" s="11"/>
      <c r="D37" s="12"/>
      <c r="E37" s="12"/>
      <c r="F37" s="12"/>
      <c r="G37" s="15"/>
      <c r="H37" s="11"/>
      <c r="I37" s="12"/>
      <c r="J37" s="12"/>
      <c r="K37" s="12"/>
      <c r="L37" s="15"/>
      <c r="M37" s="11"/>
      <c r="N37" s="12"/>
      <c r="O37" s="12"/>
      <c r="P37" s="12"/>
    </row>
    <row r="38" spans="1:16" s="68" customFormat="1">
      <c r="A38" s="12"/>
      <c r="B38" s="15"/>
      <c r="C38" s="11"/>
      <c r="D38" s="12"/>
      <c r="E38" s="12"/>
      <c r="F38" s="12"/>
      <c r="G38" s="15"/>
      <c r="H38" s="11"/>
      <c r="I38" s="12"/>
      <c r="J38" s="12"/>
      <c r="K38" s="12"/>
      <c r="L38" s="15"/>
      <c r="M38" s="11"/>
      <c r="N38" s="12"/>
      <c r="O38" s="12"/>
      <c r="P38" s="12"/>
    </row>
    <row r="39" spans="1:16" s="68" customFormat="1">
      <c r="A39" s="12"/>
      <c r="B39" s="15"/>
      <c r="C39" s="11"/>
      <c r="D39" s="12"/>
      <c r="E39" s="12"/>
      <c r="F39" s="12"/>
      <c r="G39" s="15"/>
      <c r="H39" s="11"/>
      <c r="I39" s="12"/>
      <c r="J39" s="12"/>
      <c r="K39" s="12"/>
      <c r="L39" s="15"/>
      <c r="M39" s="11"/>
      <c r="N39" s="12"/>
      <c r="O39" s="12"/>
      <c r="P39" s="12"/>
    </row>
    <row r="40" spans="1:16" s="68" customFormat="1">
      <c r="A40" s="12"/>
      <c r="B40" s="15"/>
      <c r="C40" s="11"/>
      <c r="D40" s="12"/>
      <c r="E40" s="12"/>
      <c r="F40" s="12"/>
      <c r="G40" s="15"/>
      <c r="H40" s="11"/>
      <c r="I40" s="12"/>
      <c r="J40" s="12"/>
      <c r="K40" s="12"/>
      <c r="L40" s="15"/>
      <c r="M40" s="11"/>
      <c r="N40" s="12"/>
      <c r="O40" s="12"/>
      <c r="P40" s="12"/>
    </row>
    <row r="41" spans="1:16" s="68" customFormat="1">
      <c r="A41" s="12"/>
      <c r="B41" s="15"/>
      <c r="C41" s="11"/>
      <c r="D41" s="12"/>
      <c r="E41" s="12"/>
      <c r="F41" s="12"/>
      <c r="G41" s="15"/>
      <c r="H41" s="11"/>
      <c r="I41" s="12"/>
      <c r="J41" s="12"/>
      <c r="K41" s="12"/>
      <c r="L41" s="15"/>
      <c r="M41" s="11"/>
      <c r="N41" s="12"/>
      <c r="O41" s="12"/>
      <c r="P41" s="12"/>
    </row>
    <row r="42" spans="1:16" s="68" customFormat="1">
      <c r="A42" s="12"/>
      <c r="B42" s="15"/>
      <c r="C42" s="11"/>
      <c r="D42" s="12"/>
      <c r="E42" s="12"/>
      <c r="F42" s="12"/>
      <c r="G42" s="15"/>
      <c r="H42" s="11"/>
      <c r="I42" s="12"/>
      <c r="J42" s="12"/>
      <c r="K42" s="12"/>
      <c r="L42" s="15"/>
      <c r="M42" s="11"/>
      <c r="N42" s="12"/>
      <c r="O42" s="12"/>
      <c r="P42" s="12"/>
    </row>
    <row r="43" spans="1:16" s="68" customFormat="1">
      <c r="A43" s="12"/>
      <c r="B43" s="15"/>
      <c r="C43" s="11"/>
      <c r="D43" s="12"/>
      <c r="E43" s="12"/>
      <c r="F43" s="12"/>
      <c r="G43" s="15"/>
      <c r="H43" s="11"/>
      <c r="I43" s="12"/>
      <c r="J43" s="12"/>
      <c r="K43" s="12"/>
      <c r="L43" s="15"/>
      <c r="M43" s="11"/>
      <c r="N43" s="12"/>
      <c r="O43" s="12"/>
      <c r="P43" s="12"/>
    </row>
    <row r="44" spans="1:16" s="68" customFormat="1">
      <c r="A44" s="12"/>
      <c r="B44" s="15"/>
      <c r="C44" s="11"/>
      <c r="D44" s="12"/>
      <c r="E44" s="12"/>
      <c r="F44" s="12"/>
      <c r="G44" s="15"/>
      <c r="H44" s="11"/>
      <c r="I44" s="12"/>
      <c r="J44" s="12"/>
      <c r="K44" s="12"/>
      <c r="L44" s="15"/>
      <c r="M44" s="11"/>
      <c r="N44" s="12"/>
      <c r="O44" s="12"/>
      <c r="P44" s="12"/>
    </row>
    <row r="45" spans="1:16" s="68" customFormat="1">
      <c r="A45" s="12"/>
      <c r="B45" s="15"/>
      <c r="C45" s="11"/>
      <c r="D45" s="12"/>
      <c r="E45" s="12"/>
      <c r="F45" s="12"/>
      <c r="G45" s="15"/>
      <c r="H45" s="11"/>
      <c r="I45" s="12"/>
      <c r="J45" s="12"/>
      <c r="K45" s="12"/>
      <c r="L45" s="15"/>
      <c r="M45" s="11"/>
      <c r="N45" s="12"/>
      <c r="O45" s="12"/>
      <c r="P45" s="12"/>
    </row>
    <row r="46" spans="1:16" s="68" customFormat="1">
      <c r="A46" s="12"/>
      <c r="B46" s="15"/>
      <c r="C46" s="11"/>
      <c r="D46" s="12"/>
      <c r="E46" s="12"/>
      <c r="F46" s="12"/>
      <c r="G46" s="15"/>
      <c r="H46" s="11"/>
      <c r="I46" s="12"/>
      <c r="J46" s="12"/>
      <c r="K46" s="12"/>
      <c r="L46" s="15"/>
      <c r="M46" s="11"/>
      <c r="N46" s="12"/>
      <c r="O46" s="12"/>
      <c r="P46" s="12"/>
    </row>
    <row r="47" spans="1:16" s="68" customFormat="1">
      <c r="A47" s="12"/>
      <c r="B47" s="15"/>
      <c r="C47" s="11"/>
      <c r="D47" s="12"/>
      <c r="E47" s="12"/>
      <c r="F47" s="12"/>
      <c r="G47" s="15"/>
      <c r="H47" s="11"/>
      <c r="I47" s="12"/>
      <c r="J47" s="12"/>
      <c r="K47" s="12"/>
      <c r="L47" s="15"/>
      <c r="M47" s="11"/>
      <c r="N47" s="12"/>
      <c r="O47" s="12"/>
      <c r="P47" s="12"/>
    </row>
    <row r="48" spans="1:16" s="68" customFormat="1">
      <c r="A48" s="12"/>
      <c r="B48" s="15"/>
      <c r="C48" s="11"/>
      <c r="D48" s="12"/>
      <c r="E48" s="12"/>
      <c r="F48" s="12"/>
      <c r="G48" s="15"/>
      <c r="H48" s="11"/>
      <c r="I48" s="12"/>
      <c r="J48" s="12"/>
      <c r="K48" s="12"/>
      <c r="L48" s="15"/>
      <c r="M48" s="11"/>
      <c r="N48" s="12"/>
      <c r="O48" s="12"/>
      <c r="P48" s="12"/>
    </row>
    <row r="49" spans="1:16" s="68" customFormat="1">
      <c r="A49" s="12"/>
      <c r="B49" s="15"/>
      <c r="C49" s="11"/>
      <c r="D49" s="12"/>
      <c r="E49" s="12"/>
      <c r="F49" s="12"/>
      <c r="G49" s="15"/>
      <c r="H49" s="11"/>
      <c r="I49" s="12"/>
      <c r="J49" s="12"/>
      <c r="K49" s="12"/>
      <c r="L49" s="15"/>
      <c r="M49" s="11"/>
      <c r="N49" s="12"/>
      <c r="O49" s="12"/>
      <c r="P49" s="12"/>
    </row>
    <row r="50" spans="1:16" s="68" customFormat="1">
      <c r="A50" s="12"/>
      <c r="B50" s="15"/>
      <c r="C50" s="11"/>
      <c r="D50" s="12"/>
      <c r="E50" s="12"/>
      <c r="F50" s="12"/>
      <c r="G50" s="15"/>
      <c r="H50" s="11"/>
      <c r="I50" s="12"/>
      <c r="J50" s="12"/>
      <c r="K50" s="12"/>
      <c r="L50" s="15"/>
      <c r="M50" s="11"/>
      <c r="N50" s="12"/>
      <c r="O50" s="12"/>
      <c r="P50" s="12"/>
    </row>
    <row r="51" spans="1:16" s="68" customFormat="1">
      <c r="A51" s="12"/>
      <c r="B51" s="15"/>
      <c r="C51" s="11"/>
      <c r="D51" s="12"/>
      <c r="E51" s="12"/>
      <c r="F51" s="12"/>
      <c r="G51" s="15"/>
      <c r="H51" s="11"/>
      <c r="I51" s="12"/>
      <c r="J51" s="12"/>
      <c r="K51" s="12"/>
      <c r="L51" s="15"/>
      <c r="M51" s="11"/>
      <c r="N51" s="12"/>
      <c r="O51" s="12"/>
      <c r="P51" s="12"/>
    </row>
    <row r="52" spans="1:16" s="68" customFormat="1">
      <c r="A52" s="12"/>
      <c r="B52" s="15"/>
      <c r="C52" s="11"/>
      <c r="D52" s="12"/>
      <c r="E52" s="12"/>
      <c r="F52" s="12"/>
      <c r="G52" s="15"/>
      <c r="H52" s="11"/>
      <c r="I52" s="12"/>
      <c r="J52" s="12"/>
      <c r="K52" s="12"/>
      <c r="L52" s="15"/>
      <c r="M52" s="11"/>
      <c r="N52" s="12"/>
      <c r="O52" s="12"/>
      <c r="P52" s="12"/>
    </row>
    <row r="53" spans="1:16" s="68" customFormat="1">
      <c r="A53" s="12"/>
      <c r="B53" s="15"/>
      <c r="C53" s="11"/>
      <c r="D53" s="12"/>
      <c r="E53" s="12"/>
      <c r="F53" s="12"/>
      <c r="G53" s="15"/>
      <c r="H53" s="11"/>
      <c r="I53" s="12"/>
      <c r="J53" s="12"/>
      <c r="K53" s="12"/>
      <c r="L53" s="15"/>
      <c r="M53" s="11"/>
      <c r="N53" s="12"/>
      <c r="O53" s="12"/>
      <c r="P53" s="12"/>
    </row>
    <row r="54" spans="1:16" s="68" customFormat="1">
      <c r="A54" s="12"/>
      <c r="B54" s="15"/>
      <c r="C54" s="11"/>
      <c r="D54" s="12"/>
      <c r="E54" s="12"/>
      <c r="F54" s="12"/>
      <c r="G54" s="15"/>
      <c r="H54" s="11"/>
      <c r="I54" s="12"/>
      <c r="J54" s="12"/>
      <c r="K54" s="12"/>
      <c r="L54" s="15"/>
      <c r="M54" s="11"/>
      <c r="N54" s="12"/>
      <c r="O54" s="12"/>
      <c r="P54" s="12"/>
    </row>
    <row r="55" spans="1:16" s="68" customFormat="1">
      <c r="A55" s="12"/>
      <c r="B55" s="15"/>
      <c r="C55" s="11"/>
      <c r="D55" s="12"/>
      <c r="E55" s="12"/>
      <c r="F55" s="12"/>
      <c r="G55" s="15"/>
      <c r="H55" s="11"/>
      <c r="I55" s="12"/>
      <c r="J55" s="12"/>
      <c r="K55" s="12"/>
      <c r="L55" s="15"/>
      <c r="M55" s="11"/>
      <c r="N55" s="12"/>
      <c r="O55" s="12"/>
      <c r="P55" s="12"/>
    </row>
    <row r="56" spans="1:16" s="68" customFormat="1">
      <c r="A56" s="12"/>
      <c r="B56" s="15"/>
      <c r="C56" s="11"/>
      <c r="D56" s="12"/>
      <c r="E56" s="12"/>
      <c r="F56" s="12"/>
      <c r="G56" s="15"/>
      <c r="H56" s="11"/>
      <c r="I56" s="12"/>
      <c r="J56" s="12"/>
      <c r="K56" s="12"/>
      <c r="L56" s="15"/>
      <c r="M56" s="11"/>
      <c r="N56" s="12"/>
      <c r="O56" s="12"/>
      <c r="P56" s="12"/>
    </row>
    <row r="57" spans="1:16" s="68" customFormat="1">
      <c r="A57" s="12"/>
      <c r="B57" s="15"/>
      <c r="C57" s="11"/>
      <c r="D57" s="12"/>
      <c r="E57" s="12"/>
      <c r="F57" s="12"/>
      <c r="G57" s="15"/>
      <c r="H57" s="11"/>
      <c r="I57" s="12"/>
      <c r="J57" s="12"/>
      <c r="K57" s="12"/>
      <c r="L57" s="15"/>
      <c r="M57" s="11"/>
      <c r="N57" s="12"/>
      <c r="O57" s="12"/>
      <c r="P57" s="12"/>
    </row>
    <row r="58" spans="1:16" s="68" customFormat="1">
      <c r="A58" s="12"/>
      <c r="B58" s="15"/>
      <c r="C58" s="11"/>
      <c r="D58" s="12"/>
      <c r="E58" s="12"/>
      <c r="F58" s="12"/>
      <c r="G58" s="15"/>
      <c r="H58" s="11"/>
      <c r="I58" s="12"/>
      <c r="J58" s="12"/>
      <c r="K58" s="12"/>
      <c r="L58" s="15"/>
      <c r="M58" s="11"/>
      <c r="N58" s="12"/>
      <c r="O58" s="12"/>
      <c r="P58" s="12"/>
    </row>
    <row r="59" spans="1:16" s="68" customFormat="1">
      <c r="A59" s="12"/>
      <c r="B59" s="15"/>
      <c r="C59" s="11"/>
      <c r="D59" s="12"/>
      <c r="E59" s="12"/>
      <c r="F59" s="12"/>
      <c r="G59" s="15"/>
      <c r="H59" s="11"/>
      <c r="I59" s="12"/>
      <c r="J59" s="12"/>
      <c r="K59" s="12"/>
      <c r="L59" s="15"/>
      <c r="M59" s="11"/>
      <c r="N59" s="12"/>
      <c r="O59" s="12"/>
      <c r="P59" s="12"/>
    </row>
    <row r="60" spans="1:16" s="68" customFormat="1">
      <c r="A60" s="12"/>
      <c r="B60" s="15"/>
      <c r="C60" s="11"/>
      <c r="D60" s="12"/>
      <c r="E60" s="12"/>
      <c r="F60" s="12"/>
      <c r="G60" s="15"/>
      <c r="H60" s="11"/>
      <c r="I60" s="12"/>
      <c r="J60" s="12"/>
      <c r="K60" s="12"/>
      <c r="L60" s="15"/>
      <c r="M60" s="11"/>
      <c r="N60" s="12"/>
      <c r="O60" s="12"/>
      <c r="P60" s="12"/>
    </row>
    <row r="61" spans="1:16" s="68" customFormat="1">
      <c r="A61" s="12"/>
      <c r="B61" s="15"/>
      <c r="C61" s="11"/>
      <c r="D61" s="12"/>
      <c r="E61" s="12"/>
      <c r="F61" s="12"/>
      <c r="G61" s="15"/>
      <c r="H61" s="11"/>
      <c r="I61" s="12"/>
      <c r="J61" s="12"/>
      <c r="K61" s="12"/>
      <c r="L61" s="15"/>
      <c r="M61" s="11"/>
      <c r="N61" s="12"/>
      <c r="O61" s="12"/>
      <c r="P61" s="12"/>
    </row>
    <row r="62" spans="1:16" s="68" customFormat="1">
      <c r="A62" s="12"/>
      <c r="B62" s="15"/>
      <c r="C62" s="11"/>
      <c r="D62" s="12"/>
      <c r="E62" s="12"/>
      <c r="F62" s="12"/>
      <c r="G62" s="15"/>
      <c r="H62" s="11"/>
      <c r="I62" s="12"/>
      <c r="J62" s="12"/>
      <c r="K62" s="12"/>
      <c r="L62" s="15"/>
      <c r="M62" s="11"/>
      <c r="N62" s="12"/>
      <c r="O62" s="12"/>
      <c r="P62" s="12"/>
    </row>
    <row r="63" spans="1:16" s="68" customFormat="1">
      <c r="A63" s="12"/>
      <c r="B63" s="15"/>
      <c r="C63" s="11"/>
      <c r="D63" s="12"/>
      <c r="E63" s="12"/>
      <c r="F63" s="12"/>
      <c r="G63" s="15"/>
      <c r="H63" s="11"/>
      <c r="I63" s="12"/>
      <c r="J63" s="12"/>
      <c r="K63" s="12"/>
      <c r="L63" s="15"/>
      <c r="M63" s="11"/>
      <c r="N63" s="12"/>
      <c r="O63" s="12"/>
      <c r="P63" s="12"/>
    </row>
    <row r="64" spans="1:16" s="68" customFormat="1">
      <c r="A64" s="12"/>
      <c r="B64" s="15"/>
      <c r="C64" s="11"/>
      <c r="D64" s="12"/>
      <c r="E64" s="12"/>
      <c r="F64" s="12"/>
      <c r="G64" s="15"/>
      <c r="H64" s="11"/>
      <c r="I64" s="12"/>
      <c r="J64" s="12"/>
      <c r="K64" s="12"/>
      <c r="L64" s="15"/>
      <c r="M64" s="11"/>
      <c r="N64" s="12"/>
      <c r="O64" s="12"/>
      <c r="P64" s="12"/>
    </row>
    <row r="65" spans="1:16" s="68" customFormat="1">
      <c r="A65" s="12"/>
      <c r="B65" s="15"/>
      <c r="C65" s="11"/>
      <c r="D65" s="12"/>
      <c r="E65" s="12"/>
      <c r="F65" s="12"/>
      <c r="G65" s="15"/>
      <c r="H65" s="11"/>
      <c r="I65" s="12"/>
      <c r="J65" s="12"/>
      <c r="K65" s="12"/>
      <c r="L65" s="15"/>
      <c r="M65" s="11"/>
      <c r="N65" s="12"/>
      <c r="O65" s="12"/>
      <c r="P65" s="12"/>
    </row>
    <row r="66" spans="1:16" s="68" customFormat="1">
      <c r="A66" s="12"/>
      <c r="B66" s="15"/>
      <c r="C66" s="11"/>
      <c r="D66" s="12"/>
      <c r="E66" s="12"/>
      <c r="F66" s="12"/>
      <c r="G66" s="15"/>
      <c r="H66" s="11"/>
      <c r="I66" s="12"/>
      <c r="J66" s="12"/>
      <c r="K66" s="12"/>
      <c r="L66" s="15"/>
      <c r="M66" s="11"/>
      <c r="N66" s="12"/>
      <c r="O66" s="12"/>
      <c r="P66" s="12"/>
    </row>
    <row r="67" spans="1:16" s="68" customFormat="1">
      <c r="A67" s="12"/>
      <c r="B67" s="15"/>
      <c r="C67" s="11"/>
      <c r="D67" s="12"/>
      <c r="E67" s="12"/>
      <c r="F67" s="12"/>
      <c r="G67" s="15"/>
      <c r="H67" s="11"/>
      <c r="I67" s="12"/>
      <c r="J67" s="12"/>
      <c r="K67" s="12"/>
      <c r="L67" s="15"/>
      <c r="M67" s="11"/>
      <c r="N67" s="12"/>
      <c r="O67" s="12"/>
      <c r="P67" s="12"/>
    </row>
    <row r="68" spans="1:16" s="68" customFormat="1">
      <c r="A68" s="12"/>
      <c r="B68" s="15"/>
      <c r="C68" s="11"/>
      <c r="D68" s="12"/>
      <c r="E68" s="12"/>
      <c r="F68" s="12"/>
      <c r="G68" s="15"/>
      <c r="H68" s="11"/>
      <c r="I68" s="12"/>
      <c r="J68" s="12"/>
      <c r="K68" s="12"/>
      <c r="L68" s="15"/>
      <c r="M68" s="11"/>
      <c r="N68" s="12"/>
      <c r="O68" s="12"/>
      <c r="P68" s="12"/>
    </row>
    <row r="69" spans="1:16" s="68" customFormat="1">
      <c r="A69" s="12"/>
      <c r="B69" s="15"/>
      <c r="C69" s="11"/>
      <c r="D69" s="12"/>
      <c r="E69" s="12"/>
      <c r="F69" s="12"/>
      <c r="G69" s="15"/>
      <c r="H69" s="11"/>
      <c r="I69" s="12"/>
      <c r="J69" s="12"/>
      <c r="K69" s="12"/>
      <c r="L69" s="15"/>
      <c r="M69" s="11"/>
      <c r="N69" s="12"/>
      <c r="O69" s="12"/>
      <c r="P69" s="12"/>
    </row>
    <row r="70" spans="1:16" s="68" customFormat="1">
      <c r="A70" s="12"/>
      <c r="B70" s="15"/>
      <c r="C70" s="11"/>
      <c r="D70" s="12"/>
      <c r="E70" s="12"/>
      <c r="F70" s="12"/>
      <c r="G70" s="15"/>
      <c r="H70" s="11"/>
      <c r="I70" s="12"/>
      <c r="J70" s="12"/>
      <c r="K70" s="12"/>
      <c r="L70" s="15"/>
      <c r="M70" s="11"/>
      <c r="N70" s="12"/>
      <c r="O70" s="12"/>
      <c r="P70" s="12"/>
    </row>
    <row r="71" spans="1:16" s="68" customFormat="1">
      <c r="A71" s="12"/>
      <c r="B71" s="15"/>
      <c r="C71" s="11"/>
      <c r="D71" s="12"/>
      <c r="E71" s="12"/>
      <c r="F71" s="12"/>
      <c r="G71" s="15"/>
      <c r="H71" s="11"/>
      <c r="I71" s="12"/>
      <c r="J71" s="12"/>
      <c r="K71" s="12"/>
      <c r="L71" s="15"/>
      <c r="M71" s="11"/>
      <c r="N71" s="12"/>
      <c r="O71" s="12"/>
      <c r="P71" s="12"/>
    </row>
    <row r="72" spans="1:16" s="68" customFormat="1">
      <c r="A72" s="12"/>
      <c r="B72" s="15"/>
      <c r="C72" s="11"/>
      <c r="D72" s="12"/>
      <c r="E72" s="12"/>
      <c r="F72" s="12"/>
      <c r="G72" s="15"/>
      <c r="H72" s="11"/>
      <c r="I72" s="12"/>
      <c r="J72" s="12"/>
      <c r="K72" s="12"/>
      <c r="L72" s="15"/>
      <c r="M72" s="11"/>
      <c r="N72" s="12"/>
      <c r="O72" s="12"/>
      <c r="P72" s="12"/>
    </row>
    <row r="73" spans="1:16" s="68" customFormat="1">
      <c r="A73" s="12"/>
      <c r="B73" s="15"/>
      <c r="C73" s="11"/>
      <c r="D73" s="12"/>
      <c r="E73" s="12"/>
      <c r="F73" s="12"/>
      <c r="G73" s="15"/>
      <c r="H73" s="11"/>
      <c r="I73" s="12"/>
      <c r="J73" s="12"/>
      <c r="K73" s="12"/>
      <c r="L73" s="15"/>
      <c r="M73" s="11"/>
      <c r="N73" s="12"/>
      <c r="O73" s="12"/>
      <c r="P73" s="12"/>
    </row>
    <row r="74" spans="1:16" s="68" customFormat="1">
      <c r="A74" s="12"/>
      <c r="B74" s="15"/>
      <c r="C74" s="11"/>
      <c r="D74" s="12"/>
      <c r="E74" s="12"/>
      <c r="F74" s="12"/>
      <c r="G74" s="15"/>
      <c r="H74" s="11"/>
      <c r="I74" s="12"/>
      <c r="J74" s="12"/>
      <c r="K74" s="12"/>
      <c r="L74" s="15"/>
      <c r="M74" s="11"/>
      <c r="N74" s="12"/>
      <c r="O74" s="12"/>
      <c r="P74" s="12"/>
    </row>
    <row r="75" spans="1:16" s="68" customFormat="1">
      <c r="A75" s="12"/>
      <c r="B75" s="15"/>
      <c r="C75" s="11"/>
      <c r="D75" s="12"/>
      <c r="E75" s="12"/>
      <c r="F75" s="12"/>
      <c r="G75" s="15"/>
      <c r="H75" s="11"/>
      <c r="I75" s="12"/>
      <c r="J75" s="12"/>
      <c r="K75" s="12"/>
      <c r="L75" s="15"/>
      <c r="M75" s="11"/>
      <c r="N75" s="12"/>
      <c r="O75" s="12"/>
      <c r="P75" s="12"/>
    </row>
    <row r="76" spans="1:16" s="68" customFormat="1">
      <c r="A76" s="12"/>
      <c r="B76" s="15"/>
      <c r="C76" s="11"/>
      <c r="D76" s="12"/>
      <c r="E76" s="12"/>
      <c r="F76" s="12"/>
      <c r="G76" s="15"/>
      <c r="H76" s="11"/>
      <c r="I76" s="12"/>
      <c r="J76" s="12"/>
      <c r="K76" s="12"/>
      <c r="L76" s="15"/>
      <c r="M76" s="11"/>
      <c r="N76" s="12"/>
      <c r="O76" s="12"/>
      <c r="P76" s="12"/>
    </row>
    <row r="77" spans="1:16" s="68" customFormat="1">
      <c r="A77" s="12"/>
      <c r="B77" s="15"/>
      <c r="C77" s="11"/>
      <c r="D77" s="12"/>
      <c r="E77" s="12"/>
      <c r="F77" s="12"/>
      <c r="G77" s="15"/>
      <c r="H77" s="11"/>
      <c r="I77" s="12"/>
      <c r="J77" s="12"/>
      <c r="K77" s="12"/>
      <c r="L77" s="15"/>
      <c r="M77" s="11"/>
      <c r="N77" s="12"/>
      <c r="O77" s="12"/>
      <c r="P77" s="12"/>
    </row>
    <row r="78" spans="1:16" s="68" customFormat="1">
      <c r="A78" s="12"/>
      <c r="B78" s="15"/>
      <c r="C78" s="11"/>
      <c r="D78" s="12"/>
      <c r="E78" s="12"/>
      <c r="F78" s="12"/>
      <c r="G78" s="15"/>
      <c r="H78" s="11"/>
      <c r="I78" s="12"/>
      <c r="J78" s="12"/>
      <c r="K78" s="12"/>
      <c r="L78" s="15"/>
      <c r="M78" s="11"/>
      <c r="N78" s="12"/>
      <c r="O78" s="12"/>
      <c r="P78" s="12"/>
    </row>
    <row r="79" spans="1:16" s="68" customFormat="1">
      <c r="A79" s="12"/>
      <c r="B79" s="15"/>
      <c r="C79" s="11"/>
      <c r="D79" s="12"/>
      <c r="E79" s="12"/>
      <c r="F79" s="12"/>
      <c r="G79" s="15"/>
      <c r="H79" s="11"/>
      <c r="I79" s="12"/>
      <c r="J79" s="12"/>
      <c r="K79" s="12"/>
      <c r="L79" s="15"/>
      <c r="M79" s="11"/>
      <c r="N79" s="12"/>
      <c r="O79" s="12"/>
      <c r="P79" s="12"/>
    </row>
    <row r="80" spans="1:16" s="68" customFormat="1">
      <c r="A80" s="12"/>
      <c r="B80" s="15"/>
      <c r="C80" s="11"/>
      <c r="D80" s="12"/>
      <c r="E80" s="12"/>
      <c r="F80" s="12"/>
      <c r="G80" s="15"/>
      <c r="H80" s="11"/>
      <c r="I80" s="12"/>
      <c r="J80" s="12"/>
      <c r="K80" s="12"/>
      <c r="L80" s="15"/>
      <c r="M80" s="11"/>
      <c r="N80" s="12"/>
      <c r="O80" s="12"/>
      <c r="P80" s="12"/>
    </row>
    <row r="81" spans="2:3">
      <c r="B81" s="15"/>
      <c r="C81" s="11"/>
    </row>
  </sheetData>
  <mergeCells count="1">
    <mergeCell ref="A1:P1"/>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Normal="90" zoomScaleSheetLayoutView="100" workbookViewId="0">
      <selection activeCell="B21" sqref="B21:C21"/>
    </sheetView>
  </sheetViews>
  <sheetFormatPr defaultRowHeight="16.5"/>
  <cols>
    <col min="1" max="1" width="3" style="12" customWidth="1"/>
    <col min="2" max="2" width="13.125" style="13" customWidth="1"/>
    <col min="3" max="3" width="19.875" style="14" customWidth="1"/>
    <col min="4" max="6" width="7.875" style="12" customWidth="1"/>
    <col min="7" max="7" width="13.125" style="15" customWidth="1"/>
    <col min="8" max="8" width="19.875" style="11" customWidth="1"/>
    <col min="9" max="11" width="7.875" style="12" customWidth="1"/>
    <col min="12" max="12" width="13.125" style="15" customWidth="1"/>
    <col min="13" max="13" width="19.875" style="11" customWidth="1"/>
    <col min="14" max="16" width="7.875" style="12" customWidth="1"/>
    <col min="17" max="16384" width="9" style="12"/>
  </cols>
  <sheetData>
    <row r="1" spans="1:19" s="5" customFormat="1" ht="25.5">
      <c r="A1" s="229" t="s">
        <v>142</v>
      </c>
      <c r="B1" s="229"/>
      <c r="C1" s="229"/>
      <c r="D1" s="229"/>
      <c r="E1" s="229"/>
      <c r="F1" s="229"/>
      <c r="G1" s="229"/>
      <c r="H1" s="229"/>
      <c r="I1" s="229"/>
      <c r="J1" s="229"/>
      <c r="K1" s="229"/>
      <c r="L1" s="229"/>
      <c r="M1" s="229"/>
      <c r="N1" s="229"/>
      <c r="O1" s="229"/>
      <c r="P1" s="75"/>
    </row>
    <row r="2" spans="1:19" s="5" customFormat="1" ht="10.5" customHeight="1">
      <c r="A2" s="121"/>
      <c r="B2" s="74"/>
      <c r="C2" s="9"/>
      <c r="D2" s="75"/>
      <c r="E2" s="75"/>
      <c r="F2" s="75"/>
      <c r="G2" s="74"/>
      <c r="H2" s="9"/>
      <c r="I2" s="75"/>
      <c r="J2" s="75"/>
      <c r="K2" s="75"/>
      <c r="L2" s="74"/>
      <c r="M2" s="9"/>
      <c r="N2" s="75"/>
      <c r="O2" s="75"/>
      <c r="P2" s="75"/>
    </row>
    <row r="3" spans="1:19" s="5" customFormat="1">
      <c r="A3" s="6" t="s">
        <v>143</v>
      </c>
      <c r="B3" s="74"/>
      <c r="C3" s="8"/>
      <c r="D3" s="75"/>
      <c r="E3" s="75"/>
      <c r="F3" s="75"/>
      <c r="G3" s="74"/>
      <c r="H3" s="9"/>
      <c r="I3" s="75"/>
      <c r="J3" s="75"/>
      <c r="K3" s="75"/>
      <c r="L3" s="74"/>
      <c r="M3" s="9"/>
      <c r="N3" s="75"/>
      <c r="O3" s="75"/>
      <c r="P3" s="76"/>
    </row>
    <row r="4" spans="1:19">
      <c r="P4" s="16" t="s">
        <v>144</v>
      </c>
    </row>
    <row r="5" spans="1:19" s="18" customFormat="1" ht="14.25">
      <c r="A5" s="17" t="s">
        <v>4</v>
      </c>
      <c r="B5" s="77"/>
      <c r="C5" s="78" t="s">
        <v>52</v>
      </c>
      <c r="D5" s="77"/>
      <c r="E5" s="79"/>
      <c r="F5" s="80"/>
      <c r="G5" s="77"/>
      <c r="H5" s="78" t="s">
        <v>53</v>
      </c>
      <c r="I5" s="77"/>
      <c r="J5" s="81"/>
      <c r="K5" s="82"/>
      <c r="L5" s="83"/>
      <c r="M5" s="78" t="s">
        <v>54</v>
      </c>
      <c r="N5" s="77"/>
      <c r="O5" s="81"/>
      <c r="P5" s="84"/>
    </row>
    <row r="6" spans="1:19" s="18" customFormat="1" ht="14.25">
      <c r="A6" s="19"/>
      <c r="B6" s="20" t="s">
        <v>8</v>
      </c>
      <c r="C6" s="21"/>
      <c r="D6" s="17" t="s">
        <v>9</v>
      </c>
      <c r="E6" s="22" t="s">
        <v>145</v>
      </c>
      <c r="F6" s="17" t="s">
        <v>146</v>
      </c>
      <c r="G6" s="20" t="s">
        <v>8</v>
      </c>
      <c r="H6" s="21"/>
      <c r="I6" s="17" t="s">
        <v>9</v>
      </c>
      <c r="J6" s="22" t="s">
        <v>145</v>
      </c>
      <c r="K6" s="17" t="s">
        <v>146</v>
      </c>
      <c r="L6" s="20" t="s">
        <v>8</v>
      </c>
      <c r="M6" s="21"/>
      <c r="N6" s="17" t="s">
        <v>9</v>
      </c>
      <c r="O6" s="23" t="s">
        <v>145</v>
      </c>
      <c r="P6" s="24" t="s">
        <v>146</v>
      </c>
    </row>
    <row r="7" spans="1:19" s="18" customFormat="1" ht="14.25">
      <c r="A7" s="19"/>
      <c r="B7" s="25" t="s">
        <v>147</v>
      </c>
      <c r="C7" s="26" t="s">
        <v>56</v>
      </c>
      <c r="D7" s="27"/>
      <c r="E7" s="28" t="s">
        <v>15</v>
      </c>
      <c r="F7" s="27" t="s">
        <v>148</v>
      </c>
      <c r="G7" s="25" t="s">
        <v>147</v>
      </c>
      <c r="H7" s="26" t="s">
        <v>56</v>
      </c>
      <c r="I7" s="27"/>
      <c r="J7" s="28" t="s">
        <v>15</v>
      </c>
      <c r="K7" s="27" t="s">
        <v>148</v>
      </c>
      <c r="L7" s="25" t="s">
        <v>147</v>
      </c>
      <c r="M7" s="26" t="s">
        <v>56</v>
      </c>
      <c r="N7" s="27"/>
      <c r="O7" s="28" t="s">
        <v>15</v>
      </c>
      <c r="P7" s="29" t="s">
        <v>148</v>
      </c>
    </row>
    <row r="8" spans="1:19" s="18" customFormat="1" ht="14.25">
      <c r="A8" s="30" t="s">
        <v>17</v>
      </c>
      <c r="B8" s="31" t="s">
        <v>18</v>
      </c>
      <c r="C8" s="32"/>
      <c r="D8" s="30" t="s">
        <v>19</v>
      </c>
      <c r="E8" s="33" t="s">
        <v>145</v>
      </c>
      <c r="F8" s="30" t="s">
        <v>20</v>
      </c>
      <c r="G8" s="31" t="s">
        <v>18</v>
      </c>
      <c r="H8" s="32"/>
      <c r="I8" s="30" t="s">
        <v>19</v>
      </c>
      <c r="J8" s="33" t="s">
        <v>145</v>
      </c>
      <c r="K8" s="30" t="s">
        <v>20</v>
      </c>
      <c r="L8" s="31" t="s">
        <v>18</v>
      </c>
      <c r="M8" s="32"/>
      <c r="N8" s="30" t="s">
        <v>19</v>
      </c>
      <c r="O8" s="33" t="s">
        <v>145</v>
      </c>
      <c r="P8" s="31" t="s">
        <v>20</v>
      </c>
    </row>
    <row r="9" spans="1:19" s="92" customFormat="1" ht="28.9" customHeight="1">
      <c r="A9" s="85"/>
      <c r="B9" s="86" t="s">
        <v>21</v>
      </c>
      <c r="C9" s="87" t="s">
        <v>22</v>
      </c>
      <c r="D9" s="88">
        <v>37595</v>
      </c>
      <c r="E9" s="89">
        <v>550.92131496909417</v>
      </c>
      <c r="F9" s="90">
        <v>100</v>
      </c>
      <c r="G9" s="86" t="s">
        <v>21</v>
      </c>
      <c r="H9" s="87" t="s">
        <v>22</v>
      </c>
      <c r="I9" s="88">
        <v>26153</v>
      </c>
      <c r="J9" s="89">
        <v>777.64978671349672</v>
      </c>
      <c r="K9" s="90">
        <v>100</v>
      </c>
      <c r="L9" s="86" t="s">
        <v>21</v>
      </c>
      <c r="M9" s="87" t="s">
        <v>22</v>
      </c>
      <c r="N9" s="88">
        <v>11442</v>
      </c>
      <c r="O9" s="89">
        <v>330.60368110816091</v>
      </c>
      <c r="P9" s="91">
        <v>100</v>
      </c>
    </row>
    <row r="10" spans="1:19" s="96" customFormat="1" ht="28.9" customHeight="1">
      <c r="A10" s="93">
        <v>1</v>
      </c>
      <c r="B10" s="94" t="s">
        <v>149</v>
      </c>
      <c r="C10" s="87" t="s">
        <v>150</v>
      </c>
      <c r="D10" s="88">
        <v>16027</v>
      </c>
      <c r="E10" s="89">
        <v>234.8614</v>
      </c>
      <c r="F10" s="46">
        <v>42.630668971937759</v>
      </c>
      <c r="G10" s="94" t="s">
        <v>149</v>
      </c>
      <c r="H10" s="87" t="s">
        <v>150</v>
      </c>
      <c r="I10" s="88">
        <v>10189</v>
      </c>
      <c r="J10" s="89">
        <v>302.96614831276787</v>
      </c>
      <c r="K10" s="46">
        <v>38.959201621228921</v>
      </c>
      <c r="L10" s="94" t="s">
        <v>149</v>
      </c>
      <c r="M10" s="87" t="s">
        <v>150</v>
      </c>
      <c r="N10" s="88">
        <v>5838</v>
      </c>
      <c r="O10" s="89">
        <v>168.6824</v>
      </c>
      <c r="P10" s="95">
        <v>51.02254850550603</v>
      </c>
    </row>
    <row r="11" spans="1:19" s="96" customFormat="1" ht="28.9" customHeight="1">
      <c r="A11" s="93">
        <v>2</v>
      </c>
      <c r="B11" s="94" t="s">
        <v>151</v>
      </c>
      <c r="C11" s="87" t="s">
        <v>152</v>
      </c>
      <c r="D11" s="88">
        <v>3744</v>
      </c>
      <c r="E11" s="89">
        <v>54.864899999999999</v>
      </c>
      <c r="F11" s="46">
        <v>9.9587711131799441</v>
      </c>
      <c r="G11" s="94" t="s">
        <v>151</v>
      </c>
      <c r="H11" s="87" t="s">
        <v>152</v>
      </c>
      <c r="I11" s="88">
        <v>2935</v>
      </c>
      <c r="J11" s="89">
        <v>87.271139984097914</v>
      </c>
      <c r="K11" s="46">
        <v>11.222421901885062</v>
      </c>
      <c r="L11" s="94" t="s">
        <v>151</v>
      </c>
      <c r="M11" s="87" t="s">
        <v>152</v>
      </c>
      <c r="N11" s="88">
        <v>809</v>
      </c>
      <c r="O11" s="89">
        <v>23.3751</v>
      </c>
      <c r="P11" s="95">
        <v>7.070442230379304</v>
      </c>
    </row>
    <row r="12" spans="1:19" s="96" customFormat="1" ht="28.9" customHeight="1">
      <c r="A12" s="93">
        <v>3</v>
      </c>
      <c r="B12" s="94" t="s">
        <v>153</v>
      </c>
      <c r="C12" s="87" t="s">
        <v>154</v>
      </c>
      <c r="D12" s="88">
        <v>2246</v>
      </c>
      <c r="E12" s="89">
        <v>32.9131</v>
      </c>
      <c r="F12" s="46">
        <v>5.9741986966351908</v>
      </c>
      <c r="G12" s="94" t="s">
        <v>153</v>
      </c>
      <c r="H12" s="87" t="s">
        <v>154</v>
      </c>
      <c r="I12" s="88">
        <v>1890</v>
      </c>
      <c r="J12" s="89">
        <v>56.198451301514503</v>
      </c>
      <c r="K12" s="46">
        <v>7.2267043933774326</v>
      </c>
      <c r="L12" s="94" t="s">
        <v>155</v>
      </c>
      <c r="M12" s="87" t="s">
        <v>156</v>
      </c>
      <c r="N12" s="88">
        <v>581</v>
      </c>
      <c r="O12" s="89">
        <v>16.787299999999998</v>
      </c>
      <c r="P12" s="95">
        <v>5.0777836042649884</v>
      </c>
    </row>
    <row r="13" spans="1:19" s="96" customFormat="1" ht="28.9" customHeight="1">
      <c r="A13" s="93">
        <v>4</v>
      </c>
      <c r="B13" s="94" t="s">
        <v>157</v>
      </c>
      <c r="C13" s="87" t="s">
        <v>158</v>
      </c>
      <c r="D13" s="88">
        <v>2134</v>
      </c>
      <c r="E13" s="89">
        <v>31.271799999999999</v>
      </c>
      <c r="F13" s="46">
        <v>5.6762867402580133</v>
      </c>
      <c r="G13" s="94" t="s">
        <v>159</v>
      </c>
      <c r="H13" s="87" t="s">
        <v>160</v>
      </c>
      <c r="I13" s="88">
        <v>1601</v>
      </c>
      <c r="J13" s="89">
        <v>47.605143139536892</v>
      </c>
      <c r="K13" s="46">
        <v>6.1216686422207776</v>
      </c>
      <c r="L13" s="94" t="s">
        <v>157</v>
      </c>
      <c r="M13" s="87" t="s">
        <v>158</v>
      </c>
      <c r="N13" s="88">
        <v>555</v>
      </c>
      <c r="O13" s="89">
        <v>16.036000000000001</v>
      </c>
      <c r="P13" s="95">
        <v>4.8505506030414267</v>
      </c>
      <c r="R13" s="12"/>
      <c r="S13" s="68"/>
    </row>
    <row r="14" spans="1:19" s="96" customFormat="1" ht="28.9" customHeight="1">
      <c r="A14" s="93">
        <v>5</v>
      </c>
      <c r="B14" s="94" t="s">
        <v>159</v>
      </c>
      <c r="C14" s="87" t="s">
        <v>160</v>
      </c>
      <c r="D14" s="88">
        <v>2122</v>
      </c>
      <c r="E14" s="89">
        <v>31.096</v>
      </c>
      <c r="F14" s="46">
        <v>5.6443676020747438</v>
      </c>
      <c r="G14" s="94" t="s">
        <v>157</v>
      </c>
      <c r="H14" s="87" t="s">
        <v>158</v>
      </c>
      <c r="I14" s="88">
        <v>1579</v>
      </c>
      <c r="J14" s="89">
        <v>46.950981272535131</v>
      </c>
      <c r="K14" s="46">
        <v>6.037548273620617</v>
      </c>
      <c r="L14" s="94" t="s">
        <v>159</v>
      </c>
      <c r="M14" s="87" t="s">
        <v>160</v>
      </c>
      <c r="N14" s="88">
        <v>521</v>
      </c>
      <c r="O14" s="89">
        <v>15.053699999999999</v>
      </c>
      <c r="P14" s="95">
        <v>4.5533997552875372</v>
      </c>
    </row>
    <row r="15" spans="1:19" s="96" customFormat="1" ht="28.9" customHeight="1">
      <c r="A15" s="93">
        <v>6</v>
      </c>
      <c r="B15" s="94" t="s">
        <v>155</v>
      </c>
      <c r="C15" s="87" t="s">
        <v>156</v>
      </c>
      <c r="D15" s="88">
        <v>1801</v>
      </c>
      <c r="E15" s="89">
        <v>26.391999999999999</v>
      </c>
      <c r="F15" s="46">
        <v>4.7905306556722964</v>
      </c>
      <c r="G15" s="94" t="s">
        <v>155</v>
      </c>
      <c r="H15" s="87" t="s">
        <v>156</v>
      </c>
      <c r="I15" s="88">
        <v>1220</v>
      </c>
      <c r="J15" s="89">
        <v>36.276248988279207</v>
      </c>
      <c r="K15" s="46">
        <v>4.6648568041907241</v>
      </c>
      <c r="L15" s="94" t="s">
        <v>161</v>
      </c>
      <c r="M15" s="87" t="s">
        <v>162</v>
      </c>
      <c r="N15" s="88">
        <v>416</v>
      </c>
      <c r="O15" s="89">
        <v>12.0198</v>
      </c>
      <c r="P15" s="95">
        <v>3.6357280195769972</v>
      </c>
    </row>
    <row r="16" spans="1:19" s="96" customFormat="1" ht="28.9" customHeight="1">
      <c r="A16" s="93">
        <v>7</v>
      </c>
      <c r="B16" s="94" t="s">
        <v>161</v>
      </c>
      <c r="C16" s="87" t="s">
        <v>162</v>
      </c>
      <c r="D16" s="88">
        <v>1357</v>
      </c>
      <c r="E16" s="89">
        <v>19.8856</v>
      </c>
      <c r="F16" s="46">
        <v>3.6095225428913418</v>
      </c>
      <c r="G16" s="94" t="s">
        <v>161</v>
      </c>
      <c r="H16" s="87" t="s">
        <v>162</v>
      </c>
      <c r="I16" s="88">
        <v>941</v>
      </c>
      <c r="J16" s="89">
        <v>27.980287129484203</v>
      </c>
      <c r="K16" s="46">
        <v>3.5980575842159599</v>
      </c>
      <c r="L16" s="94" t="s">
        <v>153</v>
      </c>
      <c r="M16" s="87" t="s">
        <v>154</v>
      </c>
      <c r="N16" s="88">
        <v>356</v>
      </c>
      <c r="O16" s="89">
        <v>10.286199999999999</v>
      </c>
      <c r="P16" s="95">
        <v>3.1113441705995455</v>
      </c>
    </row>
    <row r="17" spans="1:18" s="96" customFormat="1" ht="28.9" customHeight="1">
      <c r="A17" s="93">
        <v>8</v>
      </c>
      <c r="B17" s="94" t="s">
        <v>163</v>
      </c>
      <c r="C17" s="87" t="s">
        <v>164</v>
      </c>
      <c r="D17" s="88">
        <v>844</v>
      </c>
      <c r="E17" s="89">
        <v>12.368</v>
      </c>
      <c r="F17" s="46">
        <v>2.24497938555659</v>
      </c>
      <c r="G17" s="94" t="s">
        <v>163</v>
      </c>
      <c r="H17" s="87" t="s">
        <v>164</v>
      </c>
      <c r="I17" s="88">
        <v>610</v>
      </c>
      <c r="J17" s="89">
        <v>18.138124494139603</v>
      </c>
      <c r="K17" s="46">
        <v>2.3324284020953621</v>
      </c>
      <c r="L17" s="94" t="s">
        <v>165</v>
      </c>
      <c r="M17" s="87" t="s">
        <v>166</v>
      </c>
      <c r="N17" s="88">
        <v>279</v>
      </c>
      <c r="O17" s="89">
        <v>8.0612999999999992</v>
      </c>
      <c r="P17" s="95">
        <v>2.4383848977451494</v>
      </c>
    </row>
    <row r="18" spans="1:18" s="96" customFormat="1" ht="28.9" customHeight="1">
      <c r="A18" s="93">
        <v>9</v>
      </c>
      <c r="B18" s="94" t="s">
        <v>165</v>
      </c>
      <c r="C18" s="87" t="s">
        <v>166</v>
      </c>
      <c r="D18" s="88">
        <v>786</v>
      </c>
      <c r="E18" s="89">
        <v>11.5181</v>
      </c>
      <c r="F18" s="46">
        <v>2.0907035510041228</v>
      </c>
      <c r="G18" s="94" t="s">
        <v>167</v>
      </c>
      <c r="H18" s="87" t="s">
        <v>168</v>
      </c>
      <c r="I18" s="88">
        <v>570</v>
      </c>
      <c r="J18" s="89">
        <v>16.948739281409136</v>
      </c>
      <c r="K18" s="46">
        <v>2.1794822773677973</v>
      </c>
      <c r="L18" s="94" t="s">
        <v>163</v>
      </c>
      <c r="M18" s="87" t="s">
        <v>164</v>
      </c>
      <c r="N18" s="88">
        <v>234</v>
      </c>
      <c r="O18" s="89">
        <v>6.7610999999999999</v>
      </c>
      <c r="P18" s="95">
        <v>2.0450970110120608</v>
      </c>
      <c r="Q18" s="12"/>
      <c r="R18" s="12"/>
    </row>
    <row r="19" spans="1:18" s="96" customFormat="1" ht="28.9" customHeight="1">
      <c r="A19" s="93">
        <v>10</v>
      </c>
      <c r="B19" s="94" t="s">
        <v>167</v>
      </c>
      <c r="C19" s="87" t="s">
        <v>168</v>
      </c>
      <c r="D19" s="88">
        <v>762</v>
      </c>
      <c r="E19" s="89">
        <v>11.166399999999999</v>
      </c>
      <c r="F19" s="46">
        <v>2.0268652746375846</v>
      </c>
      <c r="G19" s="94" t="s">
        <v>165</v>
      </c>
      <c r="H19" s="87" t="s">
        <v>166</v>
      </c>
      <c r="I19" s="88">
        <v>507</v>
      </c>
      <c r="J19" s="89">
        <v>15.075457571358653</v>
      </c>
      <c r="K19" s="46">
        <v>1.9385921309218828</v>
      </c>
      <c r="L19" s="94" t="s">
        <v>167</v>
      </c>
      <c r="M19" s="87" t="s">
        <v>168</v>
      </c>
      <c r="N19" s="88">
        <v>192</v>
      </c>
      <c r="O19" s="89">
        <v>5.5476000000000001</v>
      </c>
      <c r="P19" s="95">
        <v>1.6780283167278447</v>
      </c>
    </row>
    <row r="20" spans="1:18" s="96" customFormat="1" ht="28.9" customHeight="1">
      <c r="A20" s="93"/>
      <c r="B20" s="105"/>
      <c r="C20" s="100" t="s">
        <v>47</v>
      </c>
      <c r="D20" s="104">
        <v>5772</v>
      </c>
      <c r="E20" s="106">
        <v>84.583530522718746</v>
      </c>
      <c r="F20" s="57">
        <v>15.353105466152414</v>
      </c>
      <c r="G20" s="105"/>
      <c r="H20" s="100" t="s">
        <v>47</v>
      </c>
      <c r="I20" s="104">
        <v>4111</v>
      </c>
      <c r="J20" s="106">
        <v>122.23906523837361</v>
      </c>
      <c r="K20" s="57">
        <v>15.719037968875464</v>
      </c>
      <c r="L20" s="105"/>
      <c r="M20" s="100" t="s">
        <v>47</v>
      </c>
      <c r="N20" s="104">
        <v>1661</v>
      </c>
      <c r="O20" s="106">
        <v>47.992721055816752</v>
      </c>
      <c r="P20" s="48">
        <v>14.516692885859115</v>
      </c>
    </row>
    <row r="21" spans="1:18" s="96" customFormat="1" ht="28.9" customHeight="1">
      <c r="A21" s="107">
        <v>11</v>
      </c>
      <c r="B21" s="125" t="s">
        <v>169</v>
      </c>
      <c r="C21" s="126" t="s">
        <v>170</v>
      </c>
      <c r="D21" s="108">
        <v>471</v>
      </c>
      <c r="E21" s="89">
        <v>6.9020000000000001</v>
      </c>
      <c r="F21" s="46">
        <v>1.2528261736933102</v>
      </c>
      <c r="G21" s="125" t="s">
        <v>169</v>
      </c>
      <c r="H21" s="126" t="s">
        <v>170</v>
      </c>
      <c r="I21" s="108">
        <v>330</v>
      </c>
      <c r="J21" s="89">
        <v>9.8124280050263426</v>
      </c>
      <c r="K21" s="46">
        <v>1.2618055290024088</v>
      </c>
      <c r="L21" s="125" t="s">
        <v>169</v>
      </c>
      <c r="M21" s="126" t="s">
        <v>170</v>
      </c>
      <c r="N21" s="108">
        <v>141</v>
      </c>
      <c r="O21" s="89">
        <v>4.0739999999999998</v>
      </c>
      <c r="P21" s="113">
        <v>1.232302045097011</v>
      </c>
      <c r="Q21" s="12"/>
      <c r="R21" s="12"/>
    </row>
    <row r="22" spans="1:18" s="96" customFormat="1" ht="28.9" customHeight="1">
      <c r="A22" s="93">
        <v>12</v>
      </c>
      <c r="B22" s="94" t="s">
        <v>171</v>
      </c>
      <c r="C22" s="87" t="s">
        <v>172</v>
      </c>
      <c r="D22" s="88">
        <v>400</v>
      </c>
      <c r="E22" s="89">
        <v>5.8616000000000001</v>
      </c>
      <c r="F22" s="46">
        <v>1.063971272775635</v>
      </c>
      <c r="G22" s="94" t="s">
        <v>171</v>
      </c>
      <c r="H22" s="87" t="s">
        <v>172</v>
      </c>
      <c r="I22" s="88">
        <v>304</v>
      </c>
      <c r="J22" s="89">
        <v>9.0393276167515388</v>
      </c>
      <c r="K22" s="46">
        <v>1.1623905479294918</v>
      </c>
      <c r="L22" s="94" t="s">
        <v>173</v>
      </c>
      <c r="M22" s="87" t="s">
        <v>174</v>
      </c>
      <c r="N22" s="88">
        <v>119</v>
      </c>
      <c r="O22" s="89">
        <v>3.4382999999999999</v>
      </c>
      <c r="P22" s="48">
        <v>1.0400279671386121</v>
      </c>
    </row>
    <row r="23" spans="1:18" s="96" customFormat="1" ht="28.9" customHeight="1">
      <c r="A23" s="93">
        <v>13</v>
      </c>
      <c r="B23" s="94" t="s">
        <v>173</v>
      </c>
      <c r="C23" s="87" t="s">
        <v>174</v>
      </c>
      <c r="D23" s="88">
        <v>294</v>
      </c>
      <c r="E23" s="89">
        <v>4.3083</v>
      </c>
      <c r="F23" s="46">
        <v>0.7820188854900918</v>
      </c>
      <c r="G23" s="94" t="s">
        <v>175</v>
      </c>
      <c r="H23" s="87" t="s">
        <v>176</v>
      </c>
      <c r="I23" s="88">
        <v>179</v>
      </c>
      <c r="J23" s="89">
        <v>5.3224988269688334</v>
      </c>
      <c r="K23" s="46">
        <v>0.68443390815585214</v>
      </c>
      <c r="L23" s="94" t="s">
        <v>171</v>
      </c>
      <c r="M23" s="87" t="s">
        <v>172</v>
      </c>
      <c r="N23" s="88">
        <v>96</v>
      </c>
      <c r="O23" s="89">
        <v>2.7738</v>
      </c>
      <c r="P23" s="48">
        <v>0.83901415836392235</v>
      </c>
      <c r="Q23" s="12"/>
      <c r="R23" s="12"/>
    </row>
    <row r="24" spans="1:18" s="96" customFormat="1" ht="28.9" customHeight="1">
      <c r="A24" s="93">
        <v>14</v>
      </c>
      <c r="B24" s="94" t="s">
        <v>175</v>
      </c>
      <c r="C24" s="87" t="s">
        <v>176</v>
      </c>
      <c r="D24" s="88">
        <v>260</v>
      </c>
      <c r="E24" s="89">
        <v>3.81</v>
      </c>
      <c r="F24" s="46">
        <v>0.69158132730416277</v>
      </c>
      <c r="G24" s="94" t="s">
        <v>173</v>
      </c>
      <c r="H24" s="87" t="s">
        <v>174</v>
      </c>
      <c r="I24" s="88">
        <v>175</v>
      </c>
      <c r="J24" s="89">
        <v>5.2035603056957873</v>
      </c>
      <c r="K24" s="46">
        <v>0.6691392956830956</v>
      </c>
      <c r="L24" s="94" t="s">
        <v>175</v>
      </c>
      <c r="M24" s="87" t="s">
        <v>176</v>
      </c>
      <c r="N24" s="88">
        <v>81</v>
      </c>
      <c r="O24" s="89">
        <v>2.3403999999999998</v>
      </c>
      <c r="P24" s="48">
        <v>0.70791819611955953</v>
      </c>
    </row>
    <row r="25" spans="1:18" s="120" customFormat="1" ht="28.9" customHeight="1">
      <c r="A25" s="115">
        <v>15</v>
      </c>
      <c r="B25" s="116" t="s">
        <v>177</v>
      </c>
      <c r="C25" s="117" t="s">
        <v>178</v>
      </c>
      <c r="D25" s="118">
        <v>198</v>
      </c>
      <c r="E25" s="106">
        <v>2.9015</v>
      </c>
      <c r="F25" s="57">
        <v>0.52666578002393938</v>
      </c>
      <c r="G25" s="116" t="s">
        <v>177</v>
      </c>
      <c r="H25" s="117" t="s">
        <v>178</v>
      </c>
      <c r="I25" s="119">
        <v>151</v>
      </c>
      <c r="J25" s="106">
        <v>4.4899291780575075</v>
      </c>
      <c r="K25" s="57">
        <v>0.5773716208465568</v>
      </c>
      <c r="L25" s="116" t="s">
        <v>177</v>
      </c>
      <c r="M25" s="117" t="s">
        <v>178</v>
      </c>
      <c r="N25" s="119">
        <v>47</v>
      </c>
      <c r="O25" s="106">
        <v>1.3580000000000001</v>
      </c>
      <c r="P25" s="59">
        <v>0.41076734836567036</v>
      </c>
    </row>
    <row r="26" spans="1:18" s="60" customFormat="1" ht="15.75" customHeight="1">
      <c r="A26" s="18" t="s">
        <v>179</v>
      </c>
      <c r="B26" s="18"/>
      <c r="C26" s="62"/>
      <c r="D26" s="62"/>
      <c r="E26" s="62"/>
      <c r="F26" s="62"/>
      <c r="H26" s="62"/>
      <c r="I26" s="62"/>
      <c r="J26" s="62"/>
      <c r="K26" s="62"/>
      <c r="M26" s="62"/>
      <c r="N26" s="62"/>
      <c r="O26" s="62"/>
      <c r="P26" s="62"/>
    </row>
    <row r="27" spans="1:18" s="66" customFormat="1" ht="15.75">
      <c r="A27" s="65" t="s">
        <v>180</v>
      </c>
      <c r="B27" s="15"/>
      <c r="C27" s="14"/>
      <c r="G27" s="67"/>
      <c r="H27" s="14"/>
      <c r="I27" s="65"/>
      <c r="J27" s="65"/>
      <c r="K27" s="65"/>
      <c r="L27" s="67"/>
      <c r="M27" s="14"/>
      <c r="N27" s="65"/>
      <c r="O27" s="65"/>
      <c r="P27" s="65"/>
    </row>
    <row r="28" spans="1:18" s="68" customFormat="1">
      <c r="A28" s="12"/>
      <c r="B28" s="15"/>
      <c r="C28" s="11"/>
      <c r="D28" s="12"/>
      <c r="E28" s="12"/>
      <c r="F28" s="12"/>
      <c r="G28" s="15"/>
      <c r="H28" s="11"/>
      <c r="I28" s="12"/>
      <c r="J28" s="12"/>
      <c r="K28" s="12"/>
      <c r="L28" s="15"/>
      <c r="M28" s="11"/>
      <c r="N28" s="12"/>
      <c r="O28" s="12"/>
      <c r="P28" s="12"/>
    </row>
    <row r="29" spans="1:18" s="68" customFormat="1">
      <c r="A29" s="12"/>
      <c r="B29" s="15"/>
      <c r="C29" s="11"/>
      <c r="D29" s="12"/>
      <c r="E29" s="12"/>
      <c r="F29" s="12"/>
      <c r="G29" s="15"/>
      <c r="H29" s="11"/>
      <c r="I29" s="12"/>
      <c r="J29" s="12"/>
      <c r="K29" s="12"/>
      <c r="L29" s="15"/>
      <c r="M29" s="11"/>
      <c r="N29" s="12"/>
      <c r="O29" s="12"/>
      <c r="P29" s="12"/>
    </row>
    <row r="30" spans="1:18" s="68" customFormat="1">
      <c r="A30" s="12"/>
      <c r="B30" s="15"/>
      <c r="C30" s="12"/>
      <c r="D30" s="12"/>
      <c r="E30" s="12"/>
      <c r="F30" s="12"/>
      <c r="G30" s="15"/>
      <c r="H30" s="11"/>
      <c r="I30" s="12"/>
      <c r="J30" s="12"/>
      <c r="K30" s="12"/>
      <c r="L30" s="15"/>
      <c r="M30" s="11"/>
      <c r="N30" s="12"/>
      <c r="O30" s="12"/>
      <c r="P30" s="12"/>
    </row>
    <row r="31" spans="1:18" s="68" customFormat="1">
      <c r="A31" s="12"/>
      <c r="B31" s="15"/>
      <c r="C31" s="12"/>
      <c r="D31" s="12"/>
      <c r="E31" s="12"/>
      <c r="F31" s="12"/>
      <c r="G31" s="15"/>
      <c r="H31" s="11"/>
      <c r="I31" s="12"/>
      <c r="J31" s="12"/>
      <c r="K31" s="12"/>
      <c r="L31" s="15"/>
      <c r="M31" s="11"/>
      <c r="N31" s="12"/>
      <c r="O31" s="12"/>
      <c r="P31" s="12"/>
    </row>
    <row r="32" spans="1:18" s="68" customFormat="1">
      <c r="A32" s="12"/>
      <c r="B32" s="15"/>
      <c r="C32" s="11"/>
      <c r="D32" s="12"/>
      <c r="E32" s="12"/>
      <c r="F32" s="12"/>
      <c r="G32" s="15"/>
      <c r="H32" s="11"/>
      <c r="I32" s="12"/>
      <c r="J32" s="12"/>
      <c r="K32" s="12"/>
      <c r="L32" s="15"/>
      <c r="M32" s="11"/>
      <c r="N32" s="12"/>
      <c r="O32" s="12"/>
      <c r="P32" s="12"/>
    </row>
    <row r="33" spans="1:16" s="68" customFormat="1">
      <c r="A33" s="12"/>
      <c r="B33" s="15"/>
      <c r="C33" s="11"/>
      <c r="D33" s="12"/>
      <c r="E33" s="12"/>
      <c r="F33" s="12"/>
      <c r="G33" s="15"/>
      <c r="H33" s="11"/>
      <c r="I33" s="12"/>
      <c r="J33" s="12"/>
      <c r="K33" s="12"/>
      <c r="L33" s="15"/>
      <c r="M33" s="11"/>
      <c r="N33" s="12"/>
      <c r="O33" s="12"/>
      <c r="P33" s="12"/>
    </row>
    <row r="34" spans="1:16" s="68" customFormat="1">
      <c r="A34" s="12"/>
      <c r="B34" s="15"/>
      <c r="C34" s="11"/>
      <c r="D34" s="12"/>
      <c r="E34" s="12"/>
      <c r="F34" s="12"/>
      <c r="G34" s="15"/>
      <c r="H34" s="11"/>
      <c r="I34" s="12"/>
      <c r="J34" s="12"/>
      <c r="K34" s="12"/>
      <c r="L34" s="15"/>
      <c r="M34" s="11"/>
      <c r="N34" s="12"/>
      <c r="O34" s="12"/>
      <c r="P34" s="12"/>
    </row>
    <row r="35" spans="1:16" s="68" customFormat="1">
      <c r="A35" s="12"/>
      <c r="B35" s="15"/>
      <c r="C35" s="11"/>
      <c r="D35" s="12"/>
      <c r="E35" s="12"/>
      <c r="F35" s="12"/>
      <c r="G35" s="15"/>
      <c r="H35" s="11"/>
      <c r="I35" s="12"/>
      <c r="J35" s="12"/>
      <c r="K35" s="12"/>
      <c r="L35" s="15"/>
      <c r="M35" s="11"/>
      <c r="N35" s="12"/>
      <c r="O35" s="12"/>
      <c r="P35" s="12"/>
    </row>
    <row r="36" spans="1:16" s="68" customFormat="1">
      <c r="A36" s="12"/>
      <c r="B36" s="15"/>
      <c r="C36" s="11"/>
      <c r="D36" s="12"/>
      <c r="E36" s="12"/>
      <c r="F36" s="12"/>
      <c r="G36" s="15"/>
      <c r="H36" s="11"/>
      <c r="I36" s="12"/>
      <c r="J36" s="12"/>
      <c r="K36" s="12"/>
      <c r="L36" s="15"/>
      <c r="M36" s="11"/>
      <c r="N36" s="12"/>
      <c r="O36" s="12"/>
      <c r="P36" s="12"/>
    </row>
    <row r="37" spans="1:16" s="68" customFormat="1">
      <c r="A37" s="12"/>
      <c r="B37" s="15"/>
      <c r="C37" s="11"/>
      <c r="D37" s="12"/>
      <c r="E37" s="12"/>
      <c r="F37" s="12"/>
      <c r="G37" s="15"/>
      <c r="H37" s="11"/>
      <c r="I37" s="12"/>
      <c r="J37" s="12"/>
      <c r="K37" s="12"/>
      <c r="L37" s="15"/>
      <c r="M37" s="11"/>
      <c r="N37" s="12"/>
      <c r="O37" s="12"/>
      <c r="P37" s="12"/>
    </row>
    <row r="38" spans="1:16" s="68" customFormat="1">
      <c r="A38" s="12"/>
      <c r="B38" s="15"/>
      <c r="C38" s="11"/>
      <c r="D38" s="12"/>
      <c r="E38" s="12"/>
      <c r="F38" s="12"/>
      <c r="G38" s="15"/>
      <c r="H38" s="11"/>
      <c r="I38" s="12"/>
      <c r="J38" s="12"/>
      <c r="K38" s="12"/>
      <c r="L38" s="15"/>
      <c r="M38" s="11"/>
      <c r="N38" s="12"/>
      <c r="O38" s="12"/>
      <c r="P38" s="12"/>
    </row>
    <row r="39" spans="1:16" s="68" customFormat="1">
      <c r="A39" s="12"/>
      <c r="B39" s="15"/>
      <c r="C39" s="11"/>
      <c r="D39" s="12"/>
      <c r="E39" s="12"/>
      <c r="F39" s="12"/>
      <c r="G39" s="15"/>
      <c r="H39" s="11"/>
      <c r="I39" s="12"/>
      <c r="J39" s="12"/>
      <c r="K39" s="12"/>
      <c r="L39" s="15"/>
      <c r="M39" s="11"/>
      <c r="N39" s="12"/>
      <c r="O39" s="12"/>
      <c r="P39" s="12"/>
    </row>
    <row r="40" spans="1:16" s="68" customFormat="1">
      <c r="A40" s="12"/>
      <c r="B40" s="15"/>
      <c r="C40" s="11"/>
      <c r="D40" s="12"/>
      <c r="E40" s="12"/>
      <c r="F40" s="12"/>
      <c r="G40" s="15"/>
      <c r="H40" s="11"/>
      <c r="I40" s="12"/>
      <c r="J40" s="12"/>
      <c r="K40" s="12"/>
      <c r="L40" s="15"/>
      <c r="M40" s="11"/>
      <c r="N40" s="12"/>
      <c r="O40" s="12"/>
      <c r="P40" s="12"/>
    </row>
    <row r="41" spans="1:16" s="68" customFormat="1">
      <c r="A41" s="12"/>
      <c r="B41" s="15"/>
      <c r="C41" s="11"/>
      <c r="D41" s="12"/>
      <c r="E41" s="12"/>
      <c r="F41" s="12"/>
      <c r="G41" s="15"/>
      <c r="H41" s="11"/>
      <c r="I41" s="12"/>
      <c r="J41" s="12"/>
      <c r="K41" s="12"/>
      <c r="L41" s="15"/>
      <c r="M41" s="11"/>
      <c r="N41" s="12"/>
      <c r="O41" s="12"/>
      <c r="P41" s="12"/>
    </row>
    <row r="42" spans="1:16" s="68" customFormat="1">
      <c r="A42" s="12"/>
      <c r="B42" s="15"/>
      <c r="C42" s="11"/>
      <c r="D42" s="12"/>
      <c r="E42" s="12"/>
      <c r="F42" s="12"/>
      <c r="G42" s="15"/>
      <c r="H42" s="11"/>
      <c r="I42" s="12"/>
      <c r="J42" s="12"/>
      <c r="K42" s="12"/>
      <c r="L42" s="15"/>
      <c r="M42" s="11"/>
      <c r="N42" s="12"/>
      <c r="O42" s="12"/>
      <c r="P42" s="12"/>
    </row>
    <row r="43" spans="1:16" s="68" customFormat="1">
      <c r="A43" s="12"/>
      <c r="B43" s="15"/>
      <c r="C43" s="11"/>
      <c r="D43" s="12"/>
      <c r="E43" s="12"/>
      <c r="F43" s="12"/>
      <c r="G43" s="15"/>
      <c r="H43" s="11"/>
      <c r="I43" s="12"/>
      <c r="J43" s="12"/>
      <c r="K43" s="12"/>
      <c r="L43" s="15"/>
      <c r="M43" s="11"/>
      <c r="N43" s="12"/>
      <c r="O43" s="12"/>
      <c r="P43" s="12"/>
    </row>
    <row r="44" spans="1:16" s="68" customFormat="1">
      <c r="A44" s="12"/>
      <c r="B44" s="15"/>
      <c r="C44" s="11"/>
      <c r="D44" s="12"/>
      <c r="E44" s="12"/>
      <c r="F44" s="12"/>
      <c r="G44" s="15"/>
      <c r="H44" s="11"/>
      <c r="I44" s="12"/>
      <c r="J44" s="12"/>
      <c r="K44" s="12"/>
      <c r="L44" s="15"/>
      <c r="M44" s="11"/>
      <c r="N44" s="12"/>
      <c r="O44" s="12"/>
      <c r="P44" s="12"/>
    </row>
    <row r="45" spans="1:16" s="68" customFormat="1">
      <c r="A45" s="12"/>
      <c r="B45" s="15"/>
      <c r="C45" s="11"/>
      <c r="D45" s="12"/>
      <c r="E45" s="12"/>
      <c r="F45" s="12"/>
      <c r="G45" s="15"/>
      <c r="H45" s="11"/>
      <c r="I45" s="12"/>
      <c r="J45" s="12"/>
      <c r="K45" s="12"/>
      <c r="L45" s="15"/>
      <c r="M45" s="11"/>
      <c r="N45" s="12"/>
      <c r="O45" s="12"/>
      <c r="P45" s="12"/>
    </row>
    <row r="46" spans="1:16" s="68" customFormat="1">
      <c r="A46" s="12"/>
      <c r="B46" s="15"/>
      <c r="C46" s="11"/>
      <c r="D46" s="12"/>
      <c r="E46" s="12"/>
      <c r="F46" s="12"/>
      <c r="G46" s="15"/>
      <c r="H46" s="11"/>
      <c r="I46" s="12"/>
      <c r="J46" s="12"/>
      <c r="K46" s="12"/>
      <c r="L46" s="15"/>
      <c r="M46" s="11"/>
      <c r="N46" s="12"/>
      <c r="O46" s="12"/>
      <c r="P46" s="12"/>
    </row>
    <row r="47" spans="1:16" s="68" customFormat="1">
      <c r="A47" s="12"/>
      <c r="B47" s="15"/>
      <c r="C47" s="11"/>
      <c r="D47" s="12"/>
      <c r="E47" s="12"/>
      <c r="F47" s="12"/>
      <c r="G47" s="15"/>
      <c r="H47" s="11"/>
      <c r="I47" s="12"/>
      <c r="J47" s="12"/>
      <c r="K47" s="12"/>
      <c r="L47" s="15"/>
      <c r="M47" s="11"/>
      <c r="N47" s="12"/>
      <c r="O47" s="12"/>
      <c r="P47" s="12"/>
    </row>
    <row r="48" spans="1:16" s="68" customFormat="1">
      <c r="A48" s="12"/>
      <c r="B48" s="15"/>
      <c r="C48" s="11"/>
      <c r="D48" s="12"/>
      <c r="E48" s="12"/>
      <c r="F48" s="12"/>
      <c r="G48" s="15"/>
      <c r="H48" s="11"/>
      <c r="I48" s="12"/>
      <c r="J48" s="12"/>
      <c r="K48" s="12"/>
      <c r="L48" s="15"/>
      <c r="M48" s="11"/>
      <c r="N48" s="12"/>
      <c r="O48" s="12"/>
      <c r="P48" s="12"/>
    </row>
    <row r="49" spans="1:16" s="68" customFormat="1">
      <c r="A49" s="12"/>
      <c r="B49" s="15"/>
      <c r="C49" s="11"/>
      <c r="D49" s="12"/>
      <c r="E49" s="12"/>
      <c r="F49" s="12"/>
      <c r="G49" s="15"/>
      <c r="H49" s="11"/>
      <c r="I49" s="12"/>
      <c r="J49" s="12"/>
      <c r="K49" s="12"/>
      <c r="L49" s="15"/>
      <c r="M49" s="11"/>
      <c r="N49" s="12"/>
      <c r="O49" s="12"/>
      <c r="P49" s="12"/>
    </row>
    <row r="50" spans="1:16" s="68" customFormat="1">
      <c r="A50" s="12"/>
      <c r="B50" s="15"/>
      <c r="C50" s="11"/>
      <c r="D50" s="12"/>
      <c r="E50" s="12"/>
      <c r="F50" s="12"/>
      <c r="G50" s="15"/>
      <c r="H50" s="11"/>
      <c r="I50" s="12"/>
      <c r="J50" s="12"/>
      <c r="K50" s="12"/>
      <c r="L50" s="15"/>
      <c r="M50" s="11"/>
      <c r="N50" s="12"/>
      <c r="O50" s="12"/>
      <c r="P50" s="12"/>
    </row>
    <row r="51" spans="1:16" s="68" customFormat="1">
      <c r="A51" s="12"/>
      <c r="B51" s="15"/>
      <c r="C51" s="11"/>
      <c r="D51" s="12"/>
      <c r="E51" s="12"/>
      <c r="F51" s="12"/>
      <c r="G51" s="15"/>
      <c r="H51" s="11"/>
      <c r="I51" s="12"/>
      <c r="J51" s="12"/>
      <c r="K51" s="12"/>
      <c r="L51" s="15"/>
      <c r="M51" s="11"/>
      <c r="N51" s="12"/>
      <c r="O51" s="12"/>
      <c r="P51" s="12"/>
    </row>
    <row r="52" spans="1:16" s="68" customFormat="1">
      <c r="A52" s="12"/>
      <c r="B52" s="15"/>
      <c r="C52" s="11"/>
      <c r="D52" s="12"/>
      <c r="E52" s="12"/>
      <c r="F52" s="12"/>
      <c r="G52" s="15"/>
      <c r="H52" s="11"/>
      <c r="I52" s="12"/>
      <c r="J52" s="12"/>
      <c r="K52" s="12"/>
      <c r="L52" s="15"/>
      <c r="M52" s="11"/>
      <c r="N52" s="12"/>
      <c r="O52" s="12"/>
      <c r="P52" s="12"/>
    </row>
    <row r="53" spans="1:16" s="68" customFormat="1">
      <c r="A53" s="12"/>
      <c r="B53" s="15"/>
      <c r="C53" s="11"/>
      <c r="D53" s="12"/>
      <c r="E53" s="12"/>
      <c r="F53" s="12"/>
      <c r="G53" s="15"/>
      <c r="H53" s="11"/>
      <c r="I53" s="12"/>
      <c r="J53" s="12"/>
      <c r="K53" s="12"/>
      <c r="L53" s="15"/>
      <c r="M53" s="11"/>
      <c r="N53" s="12"/>
      <c r="O53" s="12"/>
      <c r="P53" s="12"/>
    </row>
    <row r="54" spans="1:16" s="68" customFormat="1">
      <c r="A54" s="12"/>
      <c r="B54" s="15"/>
      <c r="C54" s="11"/>
      <c r="D54" s="12"/>
      <c r="E54" s="12"/>
      <c r="F54" s="12"/>
      <c r="G54" s="15"/>
      <c r="H54" s="11"/>
      <c r="I54" s="12"/>
      <c r="J54" s="12"/>
      <c r="K54" s="12"/>
      <c r="L54" s="15"/>
      <c r="M54" s="11"/>
      <c r="N54" s="12"/>
      <c r="O54" s="12"/>
      <c r="P54" s="12"/>
    </row>
    <row r="55" spans="1:16" s="68" customFormat="1">
      <c r="A55" s="12"/>
      <c r="B55" s="15"/>
      <c r="C55" s="11"/>
      <c r="D55" s="12"/>
      <c r="E55" s="12"/>
      <c r="F55" s="12"/>
      <c r="G55" s="15"/>
      <c r="H55" s="11"/>
      <c r="I55" s="12"/>
      <c r="J55" s="12"/>
      <c r="K55" s="12"/>
      <c r="L55" s="15"/>
      <c r="M55" s="11"/>
      <c r="N55" s="12"/>
      <c r="O55" s="12"/>
      <c r="P55" s="12"/>
    </row>
    <row r="56" spans="1:16" s="68" customFormat="1">
      <c r="A56" s="12"/>
      <c r="B56" s="15"/>
      <c r="C56" s="11"/>
      <c r="D56" s="12"/>
      <c r="E56" s="12"/>
      <c r="F56" s="12"/>
      <c r="G56" s="15"/>
      <c r="H56" s="11"/>
      <c r="I56" s="12"/>
      <c r="J56" s="12"/>
      <c r="K56" s="12"/>
      <c r="L56" s="15"/>
      <c r="M56" s="11"/>
      <c r="N56" s="12"/>
      <c r="O56" s="12"/>
      <c r="P56" s="12"/>
    </row>
    <row r="57" spans="1:16" s="68" customFormat="1">
      <c r="A57" s="12"/>
      <c r="B57" s="15"/>
      <c r="C57" s="11"/>
      <c r="D57" s="12"/>
      <c r="E57" s="12"/>
      <c r="F57" s="12"/>
      <c r="G57" s="15"/>
      <c r="H57" s="11"/>
      <c r="I57" s="12"/>
      <c r="J57" s="12"/>
      <c r="K57" s="12"/>
      <c r="L57" s="15"/>
      <c r="M57" s="11"/>
      <c r="N57" s="12"/>
      <c r="O57" s="12"/>
      <c r="P57" s="12"/>
    </row>
    <row r="58" spans="1:16" s="68" customFormat="1">
      <c r="A58" s="12"/>
      <c r="B58" s="15"/>
      <c r="C58" s="11"/>
      <c r="D58" s="12"/>
      <c r="E58" s="12"/>
      <c r="F58" s="12"/>
      <c r="G58" s="15"/>
      <c r="H58" s="11"/>
      <c r="I58" s="12"/>
      <c r="J58" s="12"/>
      <c r="K58" s="12"/>
      <c r="L58" s="15"/>
      <c r="M58" s="11"/>
      <c r="N58" s="12"/>
      <c r="O58" s="12"/>
      <c r="P58" s="12"/>
    </row>
    <row r="59" spans="1:16" s="68" customFormat="1">
      <c r="A59" s="12"/>
      <c r="B59" s="15"/>
      <c r="C59" s="11"/>
      <c r="D59" s="12"/>
      <c r="E59" s="12"/>
      <c r="F59" s="12"/>
      <c r="G59" s="15"/>
      <c r="H59" s="11"/>
      <c r="I59" s="12"/>
      <c r="J59" s="12"/>
      <c r="K59" s="12"/>
      <c r="L59" s="15"/>
      <c r="M59" s="11"/>
      <c r="N59" s="12"/>
      <c r="O59" s="12"/>
      <c r="P59" s="12"/>
    </row>
    <row r="60" spans="1:16" s="68" customFormat="1">
      <c r="A60" s="12"/>
      <c r="B60" s="15"/>
      <c r="C60" s="11"/>
      <c r="D60" s="12"/>
      <c r="E60" s="12"/>
      <c r="F60" s="12"/>
      <c r="G60" s="15"/>
      <c r="H60" s="11"/>
      <c r="I60" s="12"/>
      <c r="J60" s="12"/>
      <c r="K60" s="12"/>
      <c r="L60" s="15"/>
      <c r="M60" s="11"/>
      <c r="N60" s="12"/>
      <c r="O60" s="12"/>
      <c r="P60" s="12"/>
    </row>
    <row r="61" spans="1:16" s="68" customFormat="1">
      <c r="A61" s="12"/>
      <c r="B61" s="15"/>
      <c r="C61" s="11"/>
      <c r="D61" s="12"/>
      <c r="E61" s="12"/>
      <c r="F61" s="12"/>
      <c r="G61" s="15"/>
      <c r="H61" s="11"/>
      <c r="I61" s="12"/>
      <c r="J61" s="12"/>
      <c r="K61" s="12"/>
      <c r="L61" s="15"/>
      <c r="M61" s="11"/>
      <c r="N61" s="12"/>
      <c r="O61" s="12"/>
      <c r="P61" s="12"/>
    </row>
    <row r="62" spans="1:16" s="68" customFormat="1">
      <c r="A62" s="12"/>
      <c r="B62" s="15"/>
      <c r="C62" s="11"/>
      <c r="D62" s="12"/>
      <c r="E62" s="12"/>
      <c r="F62" s="12"/>
      <c r="G62" s="15"/>
      <c r="H62" s="11"/>
      <c r="I62" s="12"/>
      <c r="J62" s="12"/>
      <c r="K62" s="12"/>
      <c r="L62" s="15"/>
      <c r="M62" s="11"/>
      <c r="N62" s="12"/>
      <c r="O62" s="12"/>
      <c r="P62" s="12"/>
    </row>
    <row r="63" spans="1:16" s="68" customFormat="1">
      <c r="A63" s="12"/>
      <c r="B63" s="15"/>
      <c r="C63" s="11"/>
      <c r="D63" s="12"/>
      <c r="E63" s="12"/>
      <c r="F63" s="12"/>
      <c r="G63" s="15"/>
      <c r="H63" s="11"/>
      <c r="I63" s="12"/>
      <c r="J63" s="12"/>
      <c r="K63" s="12"/>
      <c r="L63" s="15"/>
      <c r="M63" s="11"/>
      <c r="N63" s="12"/>
      <c r="O63" s="12"/>
      <c r="P63" s="12"/>
    </row>
    <row r="64" spans="1:16" s="68" customFormat="1">
      <c r="A64" s="12"/>
      <c r="B64" s="15"/>
      <c r="C64" s="11"/>
      <c r="D64" s="12"/>
      <c r="E64" s="12"/>
      <c r="F64" s="12"/>
      <c r="G64" s="15"/>
      <c r="H64" s="11"/>
      <c r="I64" s="12"/>
      <c r="J64" s="12"/>
      <c r="K64" s="12"/>
      <c r="L64" s="15"/>
      <c r="M64" s="11"/>
      <c r="N64" s="12"/>
      <c r="O64" s="12"/>
      <c r="P64" s="12"/>
    </row>
    <row r="65" spans="1:16" s="68" customFormat="1">
      <c r="A65" s="12"/>
      <c r="B65" s="15"/>
      <c r="C65" s="11"/>
      <c r="D65" s="12"/>
      <c r="E65" s="12"/>
      <c r="F65" s="12"/>
      <c r="G65" s="15"/>
      <c r="H65" s="11"/>
      <c r="I65" s="12"/>
      <c r="J65" s="12"/>
      <c r="K65" s="12"/>
      <c r="L65" s="15"/>
      <c r="M65" s="11"/>
      <c r="N65" s="12"/>
      <c r="O65" s="12"/>
      <c r="P65" s="12"/>
    </row>
    <row r="66" spans="1:16" s="68" customFormat="1">
      <c r="A66" s="12"/>
      <c r="B66" s="15"/>
      <c r="C66" s="11"/>
      <c r="D66" s="12"/>
      <c r="E66" s="12"/>
      <c r="F66" s="12"/>
      <c r="G66" s="15"/>
      <c r="H66" s="11"/>
      <c r="I66" s="12"/>
      <c r="J66" s="12"/>
      <c r="K66" s="12"/>
      <c r="L66" s="15"/>
      <c r="M66" s="11"/>
      <c r="N66" s="12"/>
      <c r="O66" s="12"/>
      <c r="P66" s="12"/>
    </row>
    <row r="67" spans="1:16" s="68" customFormat="1">
      <c r="A67" s="12"/>
      <c r="B67" s="15"/>
      <c r="C67" s="11"/>
      <c r="D67" s="12"/>
      <c r="E67" s="12"/>
      <c r="F67" s="12"/>
      <c r="G67" s="15"/>
      <c r="H67" s="11"/>
      <c r="I67" s="12"/>
      <c r="J67" s="12"/>
      <c r="K67" s="12"/>
      <c r="L67" s="15"/>
      <c r="M67" s="11"/>
      <c r="N67" s="12"/>
      <c r="O67" s="12"/>
      <c r="P67" s="12"/>
    </row>
    <row r="68" spans="1:16" s="68" customFormat="1">
      <c r="A68" s="12"/>
      <c r="B68" s="15"/>
      <c r="C68" s="11"/>
      <c r="D68" s="12"/>
      <c r="E68" s="12"/>
      <c r="F68" s="12"/>
      <c r="G68" s="15"/>
      <c r="H68" s="11"/>
      <c r="I68" s="12"/>
      <c r="J68" s="12"/>
      <c r="K68" s="12"/>
      <c r="L68" s="15"/>
      <c r="M68" s="11"/>
      <c r="N68" s="12"/>
      <c r="O68" s="12"/>
      <c r="P68" s="12"/>
    </row>
    <row r="69" spans="1:16" s="68" customFormat="1">
      <c r="A69" s="12"/>
      <c r="B69" s="15"/>
      <c r="C69" s="11"/>
      <c r="D69" s="12"/>
      <c r="E69" s="12"/>
      <c r="F69" s="12"/>
      <c r="G69" s="15"/>
      <c r="H69" s="11"/>
      <c r="I69" s="12"/>
      <c r="J69" s="12"/>
      <c r="K69" s="12"/>
      <c r="L69" s="15"/>
      <c r="M69" s="11"/>
      <c r="N69" s="12"/>
      <c r="O69" s="12"/>
      <c r="P69" s="12"/>
    </row>
    <row r="70" spans="1:16" s="68" customFormat="1">
      <c r="A70" s="12"/>
      <c r="B70" s="15"/>
      <c r="C70" s="11"/>
      <c r="D70" s="12"/>
      <c r="E70" s="12"/>
      <c r="F70" s="12"/>
      <c r="G70" s="15"/>
      <c r="H70" s="11"/>
      <c r="I70" s="12"/>
      <c r="J70" s="12"/>
      <c r="K70" s="12"/>
      <c r="L70" s="15"/>
      <c r="M70" s="11"/>
      <c r="N70" s="12"/>
      <c r="O70" s="12"/>
      <c r="P70" s="12"/>
    </row>
    <row r="71" spans="1:16" s="68" customFormat="1">
      <c r="A71" s="12"/>
      <c r="B71" s="15"/>
      <c r="C71" s="11"/>
      <c r="D71" s="12"/>
      <c r="E71" s="12"/>
      <c r="F71" s="12"/>
      <c r="G71" s="15"/>
      <c r="H71" s="11"/>
      <c r="I71" s="12"/>
      <c r="J71" s="12"/>
      <c r="K71" s="12"/>
      <c r="L71" s="15"/>
      <c r="M71" s="11"/>
      <c r="N71" s="12"/>
      <c r="O71" s="12"/>
      <c r="P71" s="12"/>
    </row>
    <row r="72" spans="1:16" s="68" customFormat="1">
      <c r="A72" s="12"/>
      <c r="B72" s="15"/>
      <c r="C72" s="11"/>
      <c r="D72" s="12"/>
      <c r="E72" s="12"/>
      <c r="F72" s="12"/>
      <c r="G72" s="15"/>
      <c r="H72" s="11"/>
      <c r="I72" s="12"/>
      <c r="J72" s="12"/>
      <c r="K72" s="12"/>
      <c r="L72" s="15"/>
      <c r="M72" s="11"/>
      <c r="N72" s="12"/>
      <c r="O72" s="12"/>
      <c r="P72" s="12"/>
    </row>
    <row r="73" spans="1:16" s="68" customFormat="1">
      <c r="A73" s="12"/>
      <c r="B73" s="15"/>
      <c r="C73" s="11"/>
      <c r="D73" s="12"/>
      <c r="E73" s="12"/>
      <c r="F73" s="12"/>
      <c r="G73" s="15"/>
      <c r="H73" s="11"/>
      <c r="I73" s="12"/>
      <c r="J73" s="12"/>
      <c r="K73" s="12"/>
      <c r="L73" s="15"/>
      <c r="M73" s="11"/>
      <c r="N73" s="12"/>
      <c r="O73" s="12"/>
      <c r="P73" s="12"/>
    </row>
    <row r="74" spans="1:16" s="68" customFormat="1">
      <c r="A74" s="12"/>
      <c r="B74" s="15"/>
      <c r="C74" s="11"/>
      <c r="D74" s="12"/>
      <c r="E74" s="12"/>
      <c r="F74" s="12"/>
      <c r="G74" s="15"/>
      <c r="H74" s="11"/>
      <c r="I74" s="12"/>
      <c r="J74" s="12"/>
      <c r="K74" s="12"/>
      <c r="L74" s="15"/>
      <c r="M74" s="11"/>
      <c r="N74" s="12"/>
      <c r="O74" s="12"/>
      <c r="P74" s="12"/>
    </row>
    <row r="75" spans="1:16" s="68" customFormat="1">
      <c r="A75" s="12"/>
      <c r="B75" s="15"/>
      <c r="C75" s="11"/>
      <c r="D75" s="12"/>
      <c r="E75" s="12"/>
      <c r="F75" s="12"/>
      <c r="G75" s="15"/>
      <c r="H75" s="11"/>
      <c r="I75" s="12"/>
      <c r="J75" s="12"/>
      <c r="K75" s="12"/>
      <c r="L75" s="15"/>
      <c r="M75" s="11"/>
      <c r="N75" s="12"/>
      <c r="O75" s="12"/>
      <c r="P75" s="12"/>
    </row>
    <row r="76" spans="1:16" s="68" customFormat="1">
      <c r="A76" s="12"/>
      <c r="B76" s="15"/>
      <c r="C76" s="11"/>
      <c r="D76" s="12"/>
      <c r="E76" s="12"/>
      <c r="F76" s="12"/>
      <c r="G76" s="15"/>
      <c r="H76" s="11"/>
      <c r="I76" s="12"/>
      <c r="J76" s="12"/>
      <c r="K76" s="12"/>
      <c r="L76" s="15"/>
      <c r="M76" s="11"/>
      <c r="N76" s="12"/>
      <c r="O76" s="12"/>
      <c r="P76" s="12"/>
    </row>
    <row r="77" spans="1:16" s="68" customFormat="1">
      <c r="A77" s="12"/>
      <c r="B77" s="15"/>
      <c r="C77" s="11"/>
      <c r="D77" s="12"/>
      <c r="E77" s="12"/>
      <c r="F77" s="12"/>
      <c r="G77" s="15"/>
      <c r="H77" s="11"/>
      <c r="I77" s="12"/>
      <c r="J77" s="12"/>
      <c r="K77" s="12"/>
      <c r="L77" s="15"/>
      <c r="M77" s="11"/>
      <c r="N77" s="12"/>
      <c r="O77" s="12"/>
      <c r="P77" s="12"/>
    </row>
    <row r="78" spans="1:16" s="68" customFormat="1">
      <c r="A78" s="12"/>
      <c r="B78" s="15"/>
      <c r="C78" s="11"/>
      <c r="D78" s="12"/>
      <c r="E78" s="12"/>
      <c r="F78" s="12"/>
      <c r="G78" s="15"/>
      <c r="H78" s="11"/>
      <c r="I78" s="12"/>
      <c r="J78" s="12"/>
      <c r="K78" s="12"/>
      <c r="L78" s="15"/>
      <c r="M78" s="11"/>
      <c r="N78" s="12"/>
      <c r="O78" s="12"/>
      <c r="P78" s="12"/>
    </row>
    <row r="79" spans="1:16" s="68" customFormat="1">
      <c r="A79" s="12"/>
      <c r="B79" s="15"/>
      <c r="C79" s="11"/>
      <c r="D79" s="12"/>
      <c r="E79" s="12"/>
      <c r="F79" s="12"/>
      <c r="G79" s="15"/>
      <c r="H79" s="11"/>
      <c r="I79" s="12"/>
      <c r="J79" s="12"/>
      <c r="K79" s="12"/>
      <c r="L79" s="15"/>
      <c r="M79" s="11"/>
      <c r="N79" s="12"/>
      <c r="O79" s="12"/>
      <c r="P79" s="12"/>
    </row>
    <row r="80" spans="1:16" s="68" customFormat="1">
      <c r="A80" s="12"/>
      <c r="B80" s="15"/>
      <c r="C80" s="11"/>
      <c r="D80" s="12"/>
      <c r="E80" s="12"/>
      <c r="F80" s="12"/>
      <c r="G80" s="15"/>
      <c r="H80" s="11"/>
      <c r="I80" s="12"/>
      <c r="J80" s="12"/>
      <c r="K80" s="12"/>
      <c r="L80" s="15"/>
      <c r="M80" s="11"/>
      <c r="N80" s="12"/>
      <c r="O80" s="12"/>
      <c r="P80" s="12"/>
    </row>
    <row r="81" spans="2:3">
      <c r="B81" s="15"/>
      <c r="C81" s="11"/>
    </row>
  </sheetData>
  <mergeCells count="1">
    <mergeCell ref="A1:O1"/>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Normal="90" zoomScaleSheetLayoutView="100" workbookViewId="0">
      <selection activeCell="F9" sqref="F9"/>
    </sheetView>
  </sheetViews>
  <sheetFormatPr defaultRowHeight="16.5"/>
  <cols>
    <col min="1" max="1" width="3" style="12" customWidth="1"/>
    <col min="2" max="2" width="13.125" style="13" customWidth="1"/>
    <col min="3" max="3" width="19.875" style="14" customWidth="1"/>
    <col min="4" max="4" width="7.875" style="12" customWidth="1"/>
    <col min="5" max="5" width="8.5" style="12" customWidth="1"/>
    <col min="6" max="6" width="7.875" style="12" customWidth="1"/>
    <col min="7" max="7" width="13.125" style="15" customWidth="1"/>
    <col min="8" max="8" width="19.875" style="11" customWidth="1"/>
    <col min="9" max="9" width="7.875" style="12" customWidth="1"/>
    <col min="10" max="10" width="8.5" style="12" customWidth="1"/>
    <col min="11" max="11" width="7.875" style="12" customWidth="1"/>
    <col min="12" max="12" width="13.125" style="15" customWidth="1"/>
    <col min="13" max="13" width="19.875" style="11" customWidth="1"/>
    <col min="14" max="14" width="7.875" style="12" customWidth="1"/>
    <col min="15" max="15" width="8.75" style="12" customWidth="1"/>
    <col min="16" max="16" width="7.875" style="12" customWidth="1"/>
    <col min="17" max="16384" width="9" style="12"/>
  </cols>
  <sheetData>
    <row r="1" spans="1:19" s="5" customFormat="1" ht="25.5" customHeight="1">
      <c r="A1" s="229" t="s">
        <v>181</v>
      </c>
      <c r="B1" s="229"/>
      <c r="C1" s="229"/>
      <c r="D1" s="229"/>
      <c r="E1" s="229"/>
      <c r="F1" s="229"/>
      <c r="G1" s="229"/>
      <c r="H1" s="229"/>
      <c r="I1" s="229"/>
      <c r="J1" s="229"/>
      <c r="K1" s="229"/>
      <c r="L1" s="229"/>
      <c r="M1" s="229"/>
      <c r="N1" s="229"/>
      <c r="O1" s="229"/>
      <c r="P1" s="229"/>
    </row>
    <row r="2" spans="1:19" s="5" customFormat="1" ht="10.5" customHeight="1">
      <c r="A2" s="229"/>
      <c r="B2" s="229"/>
      <c r="C2" s="229"/>
      <c r="D2" s="229"/>
      <c r="E2" s="229"/>
      <c r="F2" s="229"/>
      <c r="G2" s="229"/>
      <c r="H2" s="229"/>
      <c r="I2" s="229"/>
      <c r="J2" s="229"/>
      <c r="K2" s="229"/>
      <c r="L2" s="229"/>
      <c r="M2" s="229"/>
      <c r="N2" s="229"/>
      <c r="O2" s="229"/>
      <c r="P2" s="229"/>
    </row>
    <row r="3" spans="1:19" s="5" customFormat="1">
      <c r="A3" s="6" t="s">
        <v>182</v>
      </c>
      <c r="B3" s="74"/>
      <c r="C3" s="8"/>
      <c r="D3" s="75"/>
      <c r="E3" s="75"/>
      <c r="F3" s="75"/>
      <c r="G3" s="74"/>
      <c r="H3" s="9"/>
      <c r="I3" s="75"/>
      <c r="J3" s="75"/>
      <c r="K3" s="75"/>
      <c r="L3" s="74"/>
      <c r="M3" s="9"/>
      <c r="N3" s="75"/>
      <c r="O3" s="75"/>
      <c r="P3" s="76"/>
    </row>
    <row r="4" spans="1:19">
      <c r="P4" s="16" t="s">
        <v>183</v>
      </c>
    </row>
    <row r="5" spans="1:19" s="18" customFormat="1" ht="14.25">
      <c r="A5" s="17" t="s">
        <v>4</v>
      </c>
      <c r="B5" s="77"/>
      <c r="C5" s="78" t="s">
        <v>52</v>
      </c>
      <c r="D5" s="77"/>
      <c r="E5" s="79"/>
      <c r="F5" s="80"/>
      <c r="G5" s="77"/>
      <c r="H5" s="78" t="s">
        <v>53</v>
      </c>
      <c r="I5" s="77"/>
      <c r="J5" s="81"/>
      <c r="K5" s="82"/>
      <c r="L5" s="83"/>
      <c r="M5" s="78" t="s">
        <v>54</v>
      </c>
      <c r="N5" s="77"/>
      <c r="O5" s="81"/>
      <c r="P5" s="84"/>
    </row>
    <row r="6" spans="1:19" s="18" customFormat="1" ht="14.25">
      <c r="A6" s="19"/>
      <c r="B6" s="20" t="s">
        <v>8</v>
      </c>
      <c r="C6" s="21"/>
      <c r="D6" s="17" t="s">
        <v>9</v>
      </c>
      <c r="E6" s="22" t="s">
        <v>184</v>
      </c>
      <c r="F6" s="17" t="s">
        <v>185</v>
      </c>
      <c r="G6" s="20" t="s">
        <v>8</v>
      </c>
      <c r="H6" s="21"/>
      <c r="I6" s="17" t="s">
        <v>9</v>
      </c>
      <c r="J6" s="22" t="s">
        <v>184</v>
      </c>
      <c r="K6" s="17" t="s">
        <v>185</v>
      </c>
      <c r="L6" s="20" t="s">
        <v>8</v>
      </c>
      <c r="M6" s="21"/>
      <c r="N6" s="17" t="s">
        <v>9</v>
      </c>
      <c r="O6" s="23" t="s">
        <v>184</v>
      </c>
      <c r="P6" s="24" t="s">
        <v>185</v>
      </c>
    </row>
    <row r="7" spans="1:19" s="18" customFormat="1" ht="14.25">
      <c r="A7" s="19"/>
      <c r="B7" s="25" t="s">
        <v>186</v>
      </c>
      <c r="C7" s="26" t="s">
        <v>56</v>
      </c>
      <c r="D7" s="27"/>
      <c r="E7" s="28" t="s">
        <v>15</v>
      </c>
      <c r="F7" s="27" t="s">
        <v>187</v>
      </c>
      <c r="G7" s="25" t="s">
        <v>186</v>
      </c>
      <c r="H7" s="26" t="s">
        <v>56</v>
      </c>
      <c r="I7" s="27"/>
      <c r="J7" s="28" t="s">
        <v>15</v>
      </c>
      <c r="K7" s="27" t="s">
        <v>187</v>
      </c>
      <c r="L7" s="25" t="s">
        <v>186</v>
      </c>
      <c r="M7" s="26" t="s">
        <v>56</v>
      </c>
      <c r="N7" s="27"/>
      <c r="O7" s="28" t="s">
        <v>15</v>
      </c>
      <c r="P7" s="29" t="s">
        <v>187</v>
      </c>
    </row>
    <row r="8" spans="1:19" s="18" customFormat="1" ht="14.25">
      <c r="A8" s="30" t="s">
        <v>17</v>
      </c>
      <c r="B8" s="31" t="s">
        <v>18</v>
      </c>
      <c r="C8" s="32"/>
      <c r="D8" s="30" t="s">
        <v>19</v>
      </c>
      <c r="E8" s="33" t="s">
        <v>184</v>
      </c>
      <c r="F8" s="30" t="s">
        <v>20</v>
      </c>
      <c r="G8" s="31" t="s">
        <v>18</v>
      </c>
      <c r="H8" s="32"/>
      <c r="I8" s="30" t="s">
        <v>19</v>
      </c>
      <c r="J8" s="33" t="s">
        <v>184</v>
      </c>
      <c r="K8" s="30" t="s">
        <v>20</v>
      </c>
      <c r="L8" s="31" t="s">
        <v>18</v>
      </c>
      <c r="M8" s="32"/>
      <c r="N8" s="30" t="s">
        <v>19</v>
      </c>
      <c r="O8" s="33" t="s">
        <v>184</v>
      </c>
      <c r="P8" s="31" t="s">
        <v>20</v>
      </c>
    </row>
    <row r="9" spans="1:19" s="92" customFormat="1" ht="28.9" customHeight="1">
      <c r="A9" s="85"/>
      <c r="B9" s="86" t="s">
        <v>21</v>
      </c>
      <c r="C9" s="87" t="s">
        <v>22</v>
      </c>
      <c r="D9" s="88">
        <v>113700</v>
      </c>
      <c r="E9" s="89">
        <v>4132.219390684807</v>
      </c>
      <c r="F9" s="90">
        <v>100</v>
      </c>
      <c r="G9" s="86" t="s">
        <v>21</v>
      </c>
      <c r="H9" s="87" t="s">
        <v>22</v>
      </c>
      <c r="I9" s="88">
        <v>63608</v>
      </c>
      <c r="J9" s="89">
        <v>4953.0608558061886</v>
      </c>
      <c r="K9" s="90">
        <v>100</v>
      </c>
      <c r="L9" s="86" t="s">
        <v>21</v>
      </c>
      <c r="M9" s="87" t="s">
        <v>22</v>
      </c>
      <c r="N9" s="88">
        <v>50092</v>
      </c>
      <c r="O9" s="89">
        <v>3413.8150057383059</v>
      </c>
      <c r="P9" s="91">
        <v>100</v>
      </c>
    </row>
    <row r="10" spans="1:19" s="96" customFormat="1" ht="28.9" customHeight="1">
      <c r="A10" s="93">
        <v>1</v>
      </c>
      <c r="B10" s="94" t="s">
        <v>188</v>
      </c>
      <c r="C10" s="87" t="s">
        <v>189</v>
      </c>
      <c r="D10" s="88">
        <v>27514</v>
      </c>
      <c r="E10" s="89">
        <v>999.94621209588206</v>
      </c>
      <c r="F10" s="46">
        <v>24.198768689533861</v>
      </c>
      <c r="G10" s="94" t="s">
        <v>188</v>
      </c>
      <c r="H10" s="87" t="s">
        <v>189</v>
      </c>
      <c r="I10" s="88">
        <v>16700</v>
      </c>
      <c r="J10" s="89">
        <v>1300.4042933587498</v>
      </c>
      <c r="K10" s="46">
        <v>26.254559174946547</v>
      </c>
      <c r="L10" s="94" t="s">
        <v>188</v>
      </c>
      <c r="M10" s="87" t="s">
        <v>189</v>
      </c>
      <c r="N10" s="88">
        <v>10814</v>
      </c>
      <c r="O10" s="89">
        <v>736.98385914026267</v>
      </c>
      <c r="P10" s="95">
        <v>21.588277569272538</v>
      </c>
    </row>
    <row r="11" spans="1:19" s="96" customFormat="1" ht="28.9" customHeight="1">
      <c r="A11" s="93">
        <v>2</v>
      </c>
      <c r="B11" s="94" t="s">
        <v>190</v>
      </c>
      <c r="C11" s="87" t="s">
        <v>191</v>
      </c>
      <c r="D11" s="88">
        <v>14809</v>
      </c>
      <c r="E11" s="89">
        <v>538.20612978585143</v>
      </c>
      <c r="F11" s="46">
        <v>13.024626209322779</v>
      </c>
      <c r="G11" s="94" t="s">
        <v>190</v>
      </c>
      <c r="H11" s="87" t="s">
        <v>191</v>
      </c>
      <c r="I11" s="88">
        <v>7874</v>
      </c>
      <c r="J11" s="89">
        <v>613.13673089262238</v>
      </c>
      <c r="K11" s="46">
        <v>12.378946044522701</v>
      </c>
      <c r="L11" s="94" t="s">
        <v>190</v>
      </c>
      <c r="M11" s="87" t="s">
        <v>191</v>
      </c>
      <c r="N11" s="88">
        <v>6935</v>
      </c>
      <c r="O11" s="89">
        <v>472.6265085202258</v>
      </c>
      <c r="P11" s="95">
        <v>13.84452607202747</v>
      </c>
    </row>
    <row r="12" spans="1:19" s="96" customFormat="1" ht="28.9" customHeight="1">
      <c r="A12" s="93">
        <v>3</v>
      </c>
      <c r="B12" s="94" t="s">
        <v>192</v>
      </c>
      <c r="C12" s="87" t="s">
        <v>193</v>
      </c>
      <c r="D12" s="88">
        <v>9339</v>
      </c>
      <c r="E12" s="89">
        <v>339.40894362010039</v>
      </c>
      <c r="F12" s="46">
        <v>8.2137203166226911</v>
      </c>
      <c r="G12" s="94" t="s">
        <v>192</v>
      </c>
      <c r="H12" s="87" t="s">
        <v>193</v>
      </c>
      <c r="I12" s="88">
        <v>5571</v>
      </c>
      <c r="J12" s="89">
        <v>433.80552804201159</v>
      </c>
      <c r="K12" s="46">
        <v>8.758332285247139</v>
      </c>
      <c r="L12" s="94" t="s">
        <v>194</v>
      </c>
      <c r="M12" s="87" t="s">
        <v>195</v>
      </c>
      <c r="N12" s="88">
        <v>4322</v>
      </c>
      <c r="O12" s="89">
        <v>294.5482004072698</v>
      </c>
      <c r="P12" s="95">
        <v>8.6281242513774661</v>
      </c>
    </row>
    <row r="13" spans="1:19" s="96" customFormat="1" ht="28.9" customHeight="1">
      <c r="A13" s="93">
        <v>4</v>
      </c>
      <c r="B13" s="94" t="s">
        <v>196</v>
      </c>
      <c r="C13" s="87" t="s">
        <v>197</v>
      </c>
      <c r="D13" s="88">
        <v>9199</v>
      </c>
      <c r="E13" s="89">
        <v>334.32089863596781</v>
      </c>
      <c r="F13" s="46">
        <v>8.0905892700087954</v>
      </c>
      <c r="G13" s="94" t="s">
        <v>196</v>
      </c>
      <c r="H13" s="87" t="s">
        <v>197</v>
      </c>
      <c r="I13" s="88">
        <v>5111</v>
      </c>
      <c r="J13" s="89">
        <v>397.98600858422571</v>
      </c>
      <c r="K13" s="46">
        <v>8.0351528109671744</v>
      </c>
      <c r="L13" s="94" t="s">
        <v>196</v>
      </c>
      <c r="M13" s="87" t="s">
        <v>197</v>
      </c>
      <c r="N13" s="88">
        <v>4088</v>
      </c>
      <c r="O13" s="89">
        <v>278.60088923297519</v>
      </c>
      <c r="P13" s="95">
        <v>8.1609837898267195</v>
      </c>
      <c r="R13" s="12"/>
      <c r="S13" s="68"/>
    </row>
    <row r="14" spans="1:19" s="96" customFormat="1" ht="28.9" customHeight="1">
      <c r="A14" s="93">
        <v>5</v>
      </c>
      <c r="B14" s="94" t="s">
        <v>194</v>
      </c>
      <c r="C14" s="87" t="s">
        <v>195</v>
      </c>
      <c r="D14" s="88">
        <v>7839</v>
      </c>
      <c r="E14" s="89">
        <v>284.89417593296571</v>
      </c>
      <c r="F14" s="46">
        <v>6.894459102902375</v>
      </c>
      <c r="G14" s="94" t="s">
        <v>198</v>
      </c>
      <c r="H14" s="87" t="s">
        <v>199</v>
      </c>
      <c r="I14" s="88">
        <v>4355</v>
      </c>
      <c r="J14" s="89">
        <v>339.11740704056012</v>
      </c>
      <c r="K14" s="46">
        <v>6.8466230662809711</v>
      </c>
      <c r="L14" s="94" t="s">
        <v>192</v>
      </c>
      <c r="M14" s="87" t="s">
        <v>193</v>
      </c>
      <c r="N14" s="88">
        <v>3768</v>
      </c>
      <c r="O14" s="89">
        <v>256.79260044761509</v>
      </c>
      <c r="P14" s="95">
        <v>7.5221592270222786</v>
      </c>
    </row>
    <row r="15" spans="1:19" s="96" customFormat="1" ht="28.9" customHeight="1">
      <c r="A15" s="93">
        <v>6</v>
      </c>
      <c r="B15" s="94" t="s">
        <v>198</v>
      </c>
      <c r="C15" s="87" t="s">
        <v>199</v>
      </c>
      <c r="D15" s="88">
        <v>5968</v>
      </c>
      <c r="E15" s="89">
        <v>216.89608903787979</v>
      </c>
      <c r="F15" s="46">
        <v>5.2489006156552334</v>
      </c>
      <c r="G15" s="94" t="s">
        <v>194</v>
      </c>
      <c r="H15" s="87" t="s">
        <v>195</v>
      </c>
      <c r="I15" s="88">
        <v>3517</v>
      </c>
      <c r="J15" s="89">
        <v>273.86358681094146</v>
      </c>
      <c r="K15" s="46">
        <v>5.5291787196579048</v>
      </c>
      <c r="L15" s="94" t="s">
        <v>200</v>
      </c>
      <c r="M15" s="87" t="s">
        <v>201</v>
      </c>
      <c r="N15" s="88">
        <v>2420</v>
      </c>
      <c r="O15" s="89">
        <v>164.92518393928572</v>
      </c>
      <c r="P15" s="95">
        <v>4.8311107562085764</v>
      </c>
    </row>
    <row r="16" spans="1:19" s="96" customFormat="1" ht="28.9" customHeight="1">
      <c r="A16" s="93">
        <v>7</v>
      </c>
      <c r="B16" s="94" t="s">
        <v>200</v>
      </c>
      <c r="C16" s="87" t="s">
        <v>201</v>
      </c>
      <c r="D16" s="88">
        <v>4577</v>
      </c>
      <c r="E16" s="89">
        <v>166.3427278026769</v>
      </c>
      <c r="F16" s="46">
        <v>4.0255057167985928</v>
      </c>
      <c r="G16" s="94" t="s">
        <v>200</v>
      </c>
      <c r="H16" s="87" t="s">
        <v>201</v>
      </c>
      <c r="I16" s="88">
        <v>2157</v>
      </c>
      <c r="J16" s="89">
        <v>167.96239884879179</v>
      </c>
      <c r="K16" s="46">
        <v>3.3910828826562698</v>
      </c>
      <c r="L16" s="94" t="s">
        <v>202</v>
      </c>
      <c r="M16" s="87" t="s">
        <v>203</v>
      </c>
      <c r="N16" s="88">
        <v>2010</v>
      </c>
      <c r="O16" s="89">
        <v>136.98331393304309</v>
      </c>
      <c r="P16" s="95">
        <v>4.0126167851153873</v>
      </c>
    </row>
    <row r="17" spans="1:18" s="96" customFormat="1" ht="28.9" customHeight="1">
      <c r="A17" s="93">
        <v>8</v>
      </c>
      <c r="B17" s="94" t="s">
        <v>202</v>
      </c>
      <c r="C17" s="87" t="s">
        <v>203</v>
      </c>
      <c r="D17" s="88">
        <v>3980</v>
      </c>
      <c r="E17" s="89">
        <v>144.6458502631973</v>
      </c>
      <c r="F17" s="46">
        <v>3.5004397537379068</v>
      </c>
      <c r="G17" s="94" t="s">
        <v>202</v>
      </c>
      <c r="H17" s="87" t="s">
        <v>203</v>
      </c>
      <c r="I17" s="88">
        <v>1970</v>
      </c>
      <c r="J17" s="89">
        <v>153.4009855039962</v>
      </c>
      <c r="K17" s="46">
        <v>3.0970947050685447</v>
      </c>
      <c r="L17" s="94" t="s">
        <v>198</v>
      </c>
      <c r="M17" s="87" t="s">
        <v>199</v>
      </c>
      <c r="N17" s="88">
        <v>1613</v>
      </c>
      <c r="O17" s="89">
        <v>109.92740565870572</v>
      </c>
      <c r="P17" s="95">
        <v>3.2200750618861296</v>
      </c>
    </row>
    <row r="18" spans="1:18" s="96" customFormat="1" ht="28.9" customHeight="1">
      <c r="A18" s="93">
        <v>9</v>
      </c>
      <c r="B18" s="94" t="s">
        <v>204</v>
      </c>
      <c r="C18" s="87" t="s">
        <v>205</v>
      </c>
      <c r="D18" s="88">
        <v>2919</v>
      </c>
      <c r="E18" s="89">
        <v>106.08573791916405</v>
      </c>
      <c r="F18" s="46">
        <v>2.5672823218997363</v>
      </c>
      <c r="G18" s="94" t="s">
        <v>204</v>
      </c>
      <c r="H18" s="87" t="s">
        <v>205</v>
      </c>
      <c r="I18" s="88">
        <v>1870</v>
      </c>
      <c r="J18" s="89">
        <v>145.61413344795579</v>
      </c>
      <c r="K18" s="46">
        <v>2.939881775877248</v>
      </c>
      <c r="L18" s="94" t="s">
        <v>206</v>
      </c>
      <c r="M18" s="87" t="s">
        <v>207</v>
      </c>
      <c r="N18" s="88">
        <v>1263</v>
      </c>
      <c r="O18" s="89">
        <v>86.074589799718126</v>
      </c>
      <c r="P18" s="95">
        <v>2.5213606963187734</v>
      </c>
      <c r="Q18" s="12"/>
      <c r="R18" s="12"/>
    </row>
    <row r="19" spans="1:18" s="96" customFormat="1" ht="28.9" customHeight="1">
      <c r="A19" s="93">
        <v>10</v>
      </c>
      <c r="B19" s="94" t="s">
        <v>206</v>
      </c>
      <c r="C19" s="87" t="s">
        <v>207</v>
      </c>
      <c r="D19" s="88">
        <v>2847</v>
      </c>
      <c r="E19" s="89">
        <v>103.46902907018158</v>
      </c>
      <c r="F19" s="46">
        <v>2.5039577836411611</v>
      </c>
      <c r="G19" s="94" t="s">
        <v>206</v>
      </c>
      <c r="H19" s="87" t="s">
        <v>207</v>
      </c>
      <c r="I19" s="88">
        <v>1584</v>
      </c>
      <c r="J19" s="89">
        <v>123.3437365676802</v>
      </c>
      <c r="K19" s="46">
        <v>2.4902527983901397</v>
      </c>
      <c r="L19" s="94" t="s">
        <v>204</v>
      </c>
      <c r="M19" s="87" t="s">
        <v>205</v>
      </c>
      <c r="N19" s="88">
        <v>1049</v>
      </c>
      <c r="O19" s="89">
        <v>71.490296674508556</v>
      </c>
      <c r="P19" s="95">
        <v>2.0941467699433045</v>
      </c>
    </row>
    <row r="20" spans="1:18" s="96" customFormat="1" ht="28.9" customHeight="1">
      <c r="A20" s="93"/>
      <c r="B20" s="105"/>
      <c r="C20" s="100" t="s">
        <v>47</v>
      </c>
      <c r="D20" s="104">
        <v>24709</v>
      </c>
      <c r="E20" s="106">
        <v>898.00359652094016</v>
      </c>
      <c r="F20" s="57">
        <v>21.731750219876869</v>
      </c>
      <c r="G20" s="105"/>
      <c r="H20" s="100" t="s">
        <v>47</v>
      </c>
      <c r="I20" s="104">
        <v>12899</v>
      </c>
      <c r="J20" s="106">
        <v>1004.4260467086534</v>
      </c>
      <c r="K20" s="57">
        <v>20.278895736385362</v>
      </c>
      <c r="L20" s="105"/>
      <c r="M20" s="100" t="s">
        <v>47</v>
      </c>
      <c r="N20" s="104">
        <v>11810</v>
      </c>
      <c r="O20" s="106">
        <v>804.86215798469607</v>
      </c>
      <c r="P20" s="48">
        <v>23.576619021001356</v>
      </c>
    </row>
    <row r="21" spans="1:18" s="96" customFormat="1" ht="28.9" customHeight="1">
      <c r="A21" s="107">
        <v>11</v>
      </c>
      <c r="B21" s="125" t="s">
        <v>208</v>
      </c>
      <c r="C21" s="126" t="s">
        <v>209</v>
      </c>
      <c r="D21" s="108">
        <v>1914</v>
      </c>
      <c r="E21" s="89">
        <v>69.560843568783824</v>
      </c>
      <c r="F21" s="46">
        <v>1.683377308707124</v>
      </c>
      <c r="G21" s="125" t="s">
        <v>208</v>
      </c>
      <c r="H21" s="126" t="s">
        <v>209</v>
      </c>
      <c r="I21" s="108">
        <v>939</v>
      </c>
      <c r="J21" s="89">
        <v>73.118540806219514</v>
      </c>
      <c r="K21" s="46">
        <v>1.4762294051062759</v>
      </c>
      <c r="L21" s="125" t="s">
        <v>208</v>
      </c>
      <c r="M21" s="126" t="s">
        <v>209</v>
      </c>
      <c r="N21" s="108">
        <v>975</v>
      </c>
      <c r="O21" s="89">
        <v>66.44712989289404</v>
      </c>
      <c r="P21" s="113">
        <v>1.9464185897947777</v>
      </c>
      <c r="Q21" s="12"/>
      <c r="R21" s="12"/>
    </row>
    <row r="22" spans="1:18" s="96" customFormat="1" ht="28.9" customHeight="1">
      <c r="A22" s="93">
        <v>12</v>
      </c>
      <c r="B22" s="94" t="s">
        <v>210</v>
      </c>
      <c r="C22" s="87" t="s">
        <v>211</v>
      </c>
      <c r="D22" s="88">
        <v>1450</v>
      </c>
      <c r="E22" s="89">
        <v>52.697608764230175</v>
      </c>
      <c r="F22" s="46">
        <v>1.2752858399296394</v>
      </c>
      <c r="G22" s="94" t="s">
        <v>210</v>
      </c>
      <c r="H22" s="87" t="s">
        <v>211</v>
      </c>
      <c r="I22" s="88">
        <v>615</v>
      </c>
      <c r="J22" s="89">
        <v>47.889140144648565</v>
      </c>
      <c r="K22" s="46">
        <v>0.96685951452647467</v>
      </c>
      <c r="L22" s="94" t="s">
        <v>210</v>
      </c>
      <c r="M22" s="87" t="s">
        <v>211</v>
      </c>
      <c r="N22" s="88">
        <v>835</v>
      </c>
      <c r="O22" s="89">
        <v>56.906003549299001</v>
      </c>
      <c r="P22" s="48">
        <v>1.6669328435678352</v>
      </c>
    </row>
    <row r="23" spans="1:18" s="96" customFormat="1" ht="28.9" customHeight="1">
      <c r="A23" s="93">
        <v>13</v>
      </c>
      <c r="B23" s="94" t="s">
        <v>212</v>
      </c>
      <c r="C23" s="87" t="s">
        <v>213</v>
      </c>
      <c r="D23" s="88">
        <v>1177</v>
      </c>
      <c r="E23" s="89">
        <v>42.775921045171664</v>
      </c>
      <c r="F23" s="46">
        <v>1.0351802990325418</v>
      </c>
      <c r="G23" s="94" t="s">
        <v>214</v>
      </c>
      <c r="H23" s="87" t="s">
        <v>215</v>
      </c>
      <c r="I23" s="88">
        <v>555</v>
      </c>
      <c r="J23" s="89">
        <v>43.217028911024308</v>
      </c>
      <c r="K23" s="46">
        <v>0.87253175701169661</v>
      </c>
      <c r="L23" s="94" t="s">
        <v>216</v>
      </c>
      <c r="M23" s="87" t="s">
        <v>217</v>
      </c>
      <c r="N23" s="88">
        <v>640</v>
      </c>
      <c r="O23" s="89">
        <v>43.616577570720189</v>
      </c>
      <c r="P23" s="48">
        <v>1.2776491256088796</v>
      </c>
      <c r="Q23" s="12"/>
      <c r="R23" s="12"/>
    </row>
    <row r="24" spans="1:18" s="96" customFormat="1" ht="28.9" customHeight="1">
      <c r="A24" s="93">
        <v>14</v>
      </c>
      <c r="B24" s="94" t="s">
        <v>216</v>
      </c>
      <c r="C24" s="87" t="s">
        <v>217</v>
      </c>
      <c r="D24" s="88">
        <v>1131</v>
      </c>
      <c r="E24" s="89">
        <v>41.104134836099533</v>
      </c>
      <c r="F24" s="46">
        <v>0.99472295514511877</v>
      </c>
      <c r="G24" s="94" t="s">
        <v>218</v>
      </c>
      <c r="H24" s="87" t="s">
        <v>219</v>
      </c>
      <c r="I24" s="88">
        <v>554</v>
      </c>
      <c r="J24" s="89">
        <v>43.139160390463914</v>
      </c>
      <c r="K24" s="46">
        <v>0.87095962771978364</v>
      </c>
      <c r="L24" s="94" t="s">
        <v>212</v>
      </c>
      <c r="M24" s="87" t="s">
        <v>213</v>
      </c>
      <c r="N24" s="88">
        <v>630</v>
      </c>
      <c r="O24" s="89">
        <v>42.935068546177689</v>
      </c>
      <c r="P24" s="48">
        <v>1.2576858580212409</v>
      </c>
    </row>
    <row r="25" spans="1:18" s="120" customFormat="1" ht="28.9" customHeight="1">
      <c r="A25" s="115">
        <v>15</v>
      </c>
      <c r="B25" s="116" t="s">
        <v>218</v>
      </c>
      <c r="C25" s="117" t="s">
        <v>219</v>
      </c>
      <c r="D25" s="118">
        <v>1029</v>
      </c>
      <c r="E25" s="106">
        <v>37.397130633374381</v>
      </c>
      <c r="F25" s="57">
        <v>0.9050131926121372</v>
      </c>
      <c r="G25" s="116" t="s">
        <v>212</v>
      </c>
      <c r="H25" s="117" t="s">
        <v>213</v>
      </c>
      <c r="I25" s="119">
        <v>547</v>
      </c>
      <c r="J25" s="106">
        <v>42.594080746541081</v>
      </c>
      <c r="K25" s="57">
        <v>0.85995472267639295</v>
      </c>
      <c r="L25" s="116" t="s">
        <v>218</v>
      </c>
      <c r="M25" s="117" t="s">
        <v>219</v>
      </c>
      <c r="N25" s="119">
        <v>475</v>
      </c>
      <c r="O25" s="106">
        <v>32.371678665768897</v>
      </c>
      <c r="P25" s="59">
        <v>0.94825521041284033</v>
      </c>
    </row>
    <row r="26" spans="1:18" s="60" customFormat="1" ht="15.75" customHeight="1">
      <c r="A26" s="18" t="s">
        <v>220</v>
      </c>
      <c r="B26" s="18"/>
      <c r="C26" s="62"/>
      <c r="D26" s="62"/>
      <c r="E26" s="62"/>
      <c r="F26" s="62"/>
      <c r="H26" s="62"/>
      <c r="I26" s="62"/>
      <c r="J26" s="62"/>
      <c r="K26" s="62"/>
      <c r="M26" s="62"/>
      <c r="N26" s="62"/>
      <c r="O26" s="62"/>
      <c r="P26" s="62"/>
    </row>
    <row r="27" spans="1:18" s="68" customFormat="1">
      <c r="A27" s="65"/>
      <c r="B27" s="15"/>
      <c r="C27" s="14"/>
      <c r="D27" s="66"/>
      <c r="E27" s="66"/>
      <c r="F27" s="66"/>
      <c r="G27" s="67"/>
      <c r="H27" s="14"/>
      <c r="I27" s="65"/>
      <c r="J27" s="65"/>
      <c r="K27" s="65"/>
      <c r="L27" s="67"/>
      <c r="M27" s="14"/>
      <c r="N27" s="65"/>
      <c r="O27" s="65"/>
      <c r="P27" s="65"/>
    </row>
    <row r="28" spans="1:18" s="68" customFormat="1">
      <c r="A28" s="12"/>
      <c r="B28" s="15"/>
      <c r="C28" s="11"/>
      <c r="D28" s="12"/>
      <c r="E28" s="12"/>
      <c r="F28" s="12"/>
      <c r="G28" s="15"/>
      <c r="H28" s="11"/>
      <c r="I28" s="12"/>
      <c r="J28" s="12"/>
      <c r="K28" s="12"/>
      <c r="L28" s="15"/>
      <c r="M28" s="11"/>
      <c r="N28" s="12"/>
      <c r="O28" s="12"/>
      <c r="P28" s="12"/>
    </row>
    <row r="29" spans="1:18" s="68" customFormat="1">
      <c r="A29" s="12"/>
      <c r="B29" s="15"/>
      <c r="C29" s="11"/>
      <c r="D29" s="12"/>
      <c r="E29" s="12"/>
      <c r="F29" s="12"/>
      <c r="G29" s="15"/>
      <c r="H29" s="11"/>
      <c r="I29" s="12"/>
      <c r="J29" s="12"/>
      <c r="K29" s="12"/>
      <c r="L29" s="15"/>
      <c r="M29" s="11"/>
      <c r="N29" s="12"/>
      <c r="O29" s="12"/>
      <c r="P29" s="12"/>
    </row>
    <row r="30" spans="1:18" s="68" customFormat="1">
      <c r="A30" s="12"/>
      <c r="B30" s="15"/>
      <c r="C30" s="12"/>
      <c r="D30" s="12"/>
      <c r="E30" s="12"/>
      <c r="F30" s="12"/>
      <c r="G30" s="15"/>
      <c r="H30" s="11"/>
      <c r="I30" s="12"/>
      <c r="J30" s="12"/>
      <c r="K30" s="12"/>
      <c r="L30" s="15"/>
      <c r="M30" s="11"/>
      <c r="N30" s="12"/>
      <c r="O30" s="12"/>
      <c r="P30" s="12"/>
    </row>
    <row r="31" spans="1:18" s="68" customFormat="1">
      <c r="A31" s="12"/>
      <c r="B31" s="15"/>
      <c r="C31" s="12"/>
      <c r="D31" s="12"/>
      <c r="E31" s="12"/>
      <c r="F31" s="12"/>
      <c r="G31" s="15"/>
      <c r="H31" s="11"/>
      <c r="I31" s="12"/>
      <c r="J31" s="12"/>
      <c r="K31" s="12"/>
      <c r="L31" s="15"/>
      <c r="M31" s="11"/>
      <c r="N31" s="12"/>
      <c r="O31" s="12"/>
      <c r="P31" s="12"/>
    </row>
    <row r="32" spans="1:18" s="68" customFormat="1">
      <c r="A32" s="12"/>
      <c r="B32" s="15"/>
      <c r="C32" s="11"/>
      <c r="D32" s="12"/>
      <c r="E32" s="12"/>
      <c r="F32" s="12"/>
      <c r="G32" s="15"/>
      <c r="H32" s="11"/>
      <c r="I32" s="12"/>
      <c r="J32" s="12"/>
      <c r="K32" s="12"/>
      <c r="L32" s="15"/>
      <c r="M32" s="11"/>
      <c r="N32" s="12"/>
      <c r="O32" s="12"/>
      <c r="P32" s="12"/>
    </row>
    <row r="33" spans="1:16" s="68" customFormat="1">
      <c r="A33" s="12"/>
      <c r="B33" s="15"/>
      <c r="C33" s="11"/>
      <c r="D33" s="12"/>
      <c r="E33" s="12"/>
      <c r="F33" s="12"/>
      <c r="G33" s="15"/>
      <c r="H33" s="11"/>
      <c r="I33" s="12"/>
      <c r="J33" s="12"/>
      <c r="K33" s="12"/>
      <c r="L33" s="15"/>
      <c r="M33" s="11"/>
      <c r="N33" s="12"/>
      <c r="O33" s="12"/>
      <c r="P33" s="12"/>
    </row>
    <row r="34" spans="1:16" s="68" customFormat="1">
      <c r="A34" s="12"/>
      <c r="B34" s="15"/>
      <c r="C34" s="11"/>
      <c r="D34" s="12"/>
      <c r="E34" s="12"/>
      <c r="F34" s="12"/>
      <c r="G34" s="15"/>
      <c r="H34" s="11"/>
      <c r="I34" s="12"/>
      <c r="J34" s="12"/>
      <c r="K34" s="12"/>
      <c r="L34" s="15"/>
      <c r="M34" s="11"/>
      <c r="N34" s="12"/>
      <c r="O34" s="12"/>
      <c r="P34" s="12"/>
    </row>
    <row r="35" spans="1:16" s="68" customFormat="1">
      <c r="A35" s="12"/>
      <c r="B35" s="15"/>
      <c r="C35" s="11"/>
      <c r="D35" s="12"/>
      <c r="E35" s="12"/>
      <c r="F35" s="12"/>
      <c r="G35" s="15"/>
      <c r="H35" s="11"/>
      <c r="I35" s="12"/>
      <c r="J35" s="12"/>
      <c r="K35" s="12"/>
      <c r="L35" s="15"/>
      <c r="M35" s="11"/>
      <c r="N35" s="12"/>
      <c r="O35" s="12"/>
      <c r="P35" s="12"/>
    </row>
    <row r="36" spans="1:16" s="68" customFormat="1">
      <c r="A36" s="12"/>
      <c r="B36" s="15"/>
      <c r="C36" s="11"/>
      <c r="D36" s="12"/>
      <c r="E36" s="12"/>
      <c r="F36" s="12"/>
      <c r="G36" s="15"/>
      <c r="H36" s="11"/>
      <c r="I36" s="12"/>
      <c r="J36" s="12"/>
      <c r="K36" s="12"/>
      <c r="L36" s="15"/>
      <c r="M36" s="11"/>
      <c r="N36" s="12"/>
      <c r="O36" s="12"/>
      <c r="P36" s="12"/>
    </row>
    <row r="37" spans="1:16" s="68" customFormat="1">
      <c r="A37" s="12"/>
      <c r="B37" s="15"/>
      <c r="C37" s="11"/>
      <c r="D37" s="12"/>
      <c r="E37" s="12"/>
      <c r="F37" s="12"/>
      <c r="G37" s="15"/>
      <c r="H37" s="11"/>
      <c r="I37" s="12"/>
      <c r="J37" s="12"/>
      <c r="K37" s="12"/>
      <c r="L37" s="15"/>
      <c r="M37" s="11"/>
      <c r="N37" s="12"/>
      <c r="O37" s="12"/>
      <c r="P37" s="12"/>
    </row>
    <row r="38" spans="1:16" s="68" customFormat="1">
      <c r="A38" s="12"/>
      <c r="B38" s="15"/>
      <c r="C38" s="11"/>
      <c r="D38" s="12"/>
      <c r="E38" s="12"/>
      <c r="F38" s="12"/>
      <c r="G38" s="15"/>
      <c r="H38" s="11"/>
      <c r="I38" s="12"/>
      <c r="J38" s="12"/>
      <c r="K38" s="12"/>
      <c r="L38" s="15"/>
      <c r="M38" s="11"/>
      <c r="N38" s="12"/>
      <c r="O38" s="12"/>
      <c r="P38" s="12"/>
    </row>
    <row r="39" spans="1:16" s="68" customFormat="1">
      <c r="A39" s="12"/>
      <c r="B39" s="15"/>
      <c r="C39" s="11"/>
      <c r="D39" s="12"/>
      <c r="E39" s="12"/>
      <c r="F39" s="12"/>
      <c r="G39" s="15"/>
      <c r="H39" s="11"/>
      <c r="I39" s="12"/>
      <c r="J39" s="12"/>
      <c r="K39" s="12"/>
      <c r="L39" s="15"/>
      <c r="M39" s="11"/>
      <c r="N39" s="12"/>
      <c r="O39" s="12"/>
      <c r="P39" s="12"/>
    </row>
    <row r="40" spans="1:16" s="68" customFormat="1">
      <c r="A40" s="12"/>
      <c r="B40" s="15"/>
      <c r="C40" s="11"/>
      <c r="D40" s="12"/>
      <c r="E40" s="12"/>
      <c r="F40" s="12"/>
      <c r="G40" s="15"/>
      <c r="H40" s="11"/>
      <c r="I40" s="12"/>
      <c r="J40" s="12"/>
      <c r="K40" s="12"/>
      <c r="L40" s="15"/>
      <c r="M40" s="11"/>
      <c r="N40" s="12"/>
      <c r="O40" s="12"/>
      <c r="P40" s="12"/>
    </row>
    <row r="41" spans="1:16" s="68" customFormat="1">
      <c r="A41" s="12"/>
      <c r="B41" s="15"/>
      <c r="C41" s="11"/>
      <c r="D41" s="12"/>
      <c r="E41" s="12"/>
      <c r="F41" s="12"/>
      <c r="G41" s="15"/>
      <c r="H41" s="11"/>
      <c r="I41" s="12"/>
      <c r="J41" s="12"/>
      <c r="K41" s="12"/>
      <c r="L41" s="15"/>
      <c r="M41" s="11"/>
      <c r="N41" s="12"/>
      <c r="O41" s="12"/>
      <c r="P41" s="12"/>
    </row>
    <row r="42" spans="1:16" s="68" customFormat="1">
      <c r="A42" s="12"/>
      <c r="B42" s="15"/>
      <c r="C42" s="11"/>
      <c r="D42" s="12"/>
      <c r="E42" s="12"/>
      <c r="F42" s="12"/>
      <c r="G42" s="15"/>
      <c r="H42" s="11"/>
      <c r="I42" s="12"/>
      <c r="J42" s="12"/>
      <c r="K42" s="12"/>
      <c r="L42" s="15"/>
      <c r="M42" s="11"/>
      <c r="N42" s="12"/>
      <c r="O42" s="12"/>
      <c r="P42" s="12"/>
    </row>
    <row r="43" spans="1:16" s="68" customFormat="1">
      <c r="A43" s="12"/>
      <c r="B43" s="15"/>
      <c r="C43" s="11"/>
      <c r="D43" s="12"/>
      <c r="E43" s="12"/>
      <c r="F43" s="12"/>
      <c r="G43" s="15"/>
      <c r="H43" s="11"/>
      <c r="I43" s="12"/>
      <c r="J43" s="12"/>
      <c r="K43" s="12"/>
      <c r="L43" s="15"/>
      <c r="M43" s="11"/>
      <c r="N43" s="12"/>
      <c r="O43" s="12"/>
      <c r="P43" s="12"/>
    </row>
    <row r="44" spans="1:16" s="68" customFormat="1">
      <c r="A44" s="12"/>
      <c r="B44" s="15"/>
      <c r="C44" s="11"/>
      <c r="D44" s="12"/>
      <c r="E44" s="12"/>
      <c r="F44" s="12"/>
      <c r="G44" s="15"/>
      <c r="H44" s="11"/>
      <c r="I44" s="12"/>
      <c r="J44" s="12"/>
      <c r="K44" s="12"/>
      <c r="L44" s="15"/>
      <c r="M44" s="11"/>
      <c r="N44" s="12"/>
      <c r="O44" s="12"/>
      <c r="P44" s="12"/>
    </row>
    <row r="45" spans="1:16" s="68" customFormat="1">
      <c r="A45" s="12"/>
      <c r="B45" s="15"/>
      <c r="C45" s="11"/>
      <c r="D45" s="12"/>
      <c r="E45" s="12"/>
      <c r="F45" s="12"/>
      <c r="G45" s="15"/>
      <c r="H45" s="11"/>
      <c r="I45" s="12"/>
      <c r="J45" s="12"/>
      <c r="K45" s="12"/>
      <c r="L45" s="15"/>
      <c r="M45" s="11"/>
      <c r="N45" s="12"/>
      <c r="O45" s="12"/>
      <c r="P45" s="12"/>
    </row>
    <row r="46" spans="1:16" s="68" customFormat="1">
      <c r="A46" s="12"/>
      <c r="B46" s="15"/>
      <c r="C46" s="11"/>
      <c r="D46" s="12"/>
      <c r="E46" s="12"/>
      <c r="F46" s="12"/>
      <c r="G46" s="15"/>
      <c r="H46" s="11"/>
      <c r="I46" s="12"/>
      <c r="J46" s="12"/>
      <c r="K46" s="12"/>
      <c r="L46" s="15"/>
      <c r="M46" s="11"/>
      <c r="N46" s="12"/>
      <c r="O46" s="12"/>
      <c r="P46" s="12"/>
    </row>
    <row r="47" spans="1:16" s="68" customFormat="1">
      <c r="A47" s="12"/>
      <c r="B47" s="15"/>
      <c r="C47" s="11"/>
      <c r="D47" s="12"/>
      <c r="E47" s="12"/>
      <c r="F47" s="12"/>
      <c r="G47" s="15"/>
      <c r="H47" s="11"/>
      <c r="I47" s="12"/>
      <c r="J47" s="12"/>
      <c r="K47" s="12"/>
      <c r="L47" s="15"/>
      <c r="M47" s="11"/>
      <c r="N47" s="12"/>
      <c r="O47" s="12"/>
      <c r="P47" s="12"/>
    </row>
    <row r="48" spans="1:16" s="68" customFormat="1">
      <c r="A48" s="12"/>
      <c r="B48" s="15"/>
      <c r="C48" s="11"/>
      <c r="D48" s="12"/>
      <c r="E48" s="12"/>
      <c r="F48" s="12"/>
      <c r="G48" s="15"/>
      <c r="H48" s="11"/>
      <c r="I48" s="12"/>
      <c r="J48" s="12"/>
      <c r="K48" s="12"/>
      <c r="L48" s="15"/>
      <c r="M48" s="11"/>
      <c r="N48" s="12"/>
      <c r="O48" s="12"/>
      <c r="P48" s="12"/>
    </row>
    <row r="49" spans="1:16" s="68" customFormat="1">
      <c r="A49" s="12"/>
      <c r="B49" s="15"/>
      <c r="C49" s="11"/>
      <c r="D49" s="12"/>
      <c r="E49" s="12"/>
      <c r="F49" s="12"/>
      <c r="G49" s="15"/>
      <c r="H49" s="11"/>
      <c r="I49" s="12"/>
      <c r="J49" s="12"/>
      <c r="K49" s="12"/>
      <c r="L49" s="15"/>
      <c r="M49" s="11"/>
      <c r="N49" s="12"/>
      <c r="O49" s="12"/>
      <c r="P49" s="12"/>
    </row>
    <row r="50" spans="1:16" s="68" customFormat="1">
      <c r="A50" s="12"/>
      <c r="B50" s="15"/>
      <c r="C50" s="11"/>
      <c r="D50" s="12"/>
      <c r="E50" s="12"/>
      <c r="F50" s="12"/>
      <c r="G50" s="15"/>
      <c r="H50" s="11"/>
      <c r="I50" s="12"/>
      <c r="J50" s="12"/>
      <c r="K50" s="12"/>
      <c r="L50" s="15"/>
      <c r="M50" s="11"/>
      <c r="N50" s="12"/>
      <c r="O50" s="12"/>
      <c r="P50" s="12"/>
    </row>
    <row r="51" spans="1:16" s="68" customFormat="1">
      <c r="A51" s="12"/>
      <c r="B51" s="15"/>
      <c r="C51" s="11"/>
      <c r="D51" s="12"/>
      <c r="E51" s="12"/>
      <c r="F51" s="12"/>
      <c r="G51" s="15"/>
      <c r="H51" s="11"/>
      <c r="I51" s="12"/>
      <c r="J51" s="12"/>
      <c r="K51" s="12"/>
      <c r="L51" s="15"/>
      <c r="M51" s="11"/>
      <c r="N51" s="12"/>
      <c r="O51" s="12"/>
      <c r="P51" s="12"/>
    </row>
    <row r="52" spans="1:16" s="68" customFormat="1">
      <c r="A52" s="12"/>
      <c r="B52" s="15"/>
      <c r="C52" s="11"/>
      <c r="D52" s="12"/>
      <c r="E52" s="12"/>
      <c r="F52" s="12"/>
      <c r="G52" s="15"/>
      <c r="H52" s="11"/>
      <c r="I52" s="12"/>
      <c r="J52" s="12"/>
      <c r="K52" s="12"/>
      <c r="L52" s="15"/>
      <c r="M52" s="11"/>
      <c r="N52" s="12"/>
      <c r="O52" s="12"/>
      <c r="P52" s="12"/>
    </row>
    <row r="53" spans="1:16" s="68" customFormat="1">
      <c r="A53" s="12"/>
      <c r="B53" s="15"/>
      <c r="C53" s="11"/>
      <c r="D53" s="12"/>
      <c r="E53" s="12"/>
      <c r="F53" s="12"/>
      <c r="G53" s="15"/>
      <c r="H53" s="11"/>
      <c r="I53" s="12"/>
      <c r="J53" s="12"/>
      <c r="K53" s="12"/>
      <c r="L53" s="15"/>
      <c r="M53" s="11"/>
      <c r="N53" s="12"/>
      <c r="O53" s="12"/>
      <c r="P53" s="12"/>
    </row>
    <row r="54" spans="1:16" s="68" customFormat="1">
      <c r="A54" s="12"/>
      <c r="B54" s="15"/>
      <c r="C54" s="11"/>
      <c r="D54" s="12"/>
      <c r="E54" s="12"/>
      <c r="F54" s="12"/>
      <c r="G54" s="15"/>
      <c r="H54" s="11"/>
      <c r="I54" s="12"/>
      <c r="J54" s="12"/>
      <c r="K54" s="12"/>
      <c r="L54" s="15"/>
      <c r="M54" s="11"/>
      <c r="N54" s="12"/>
      <c r="O54" s="12"/>
      <c r="P54" s="12"/>
    </row>
    <row r="55" spans="1:16" s="68" customFormat="1">
      <c r="A55" s="12"/>
      <c r="B55" s="15"/>
      <c r="C55" s="11"/>
      <c r="D55" s="12"/>
      <c r="E55" s="12"/>
      <c r="F55" s="12"/>
      <c r="G55" s="15"/>
      <c r="H55" s="11"/>
      <c r="I55" s="12"/>
      <c r="J55" s="12"/>
      <c r="K55" s="12"/>
      <c r="L55" s="15"/>
      <c r="M55" s="11"/>
      <c r="N55" s="12"/>
      <c r="O55" s="12"/>
      <c r="P55" s="12"/>
    </row>
    <row r="56" spans="1:16" s="68" customFormat="1">
      <c r="A56" s="12"/>
      <c r="B56" s="15"/>
      <c r="C56" s="11"/>
      <c r="D56" s="12"/>
      <c r="E56" s="12"/>
      <c r="F56" s="12"/>
      <c r="G56" s="15"/>
      <c r="H56" s="11"/>
      <c r="I56" s="12"/>
      <c r="J56" s="12"/>
      <c r="K56" s="12"/>
      <c r="L56" s="15"/>
      <c r="M56" s="11"/>
      <c r="N56" s="12"/>
      <c r="O56" s="12"/>
      <c r="P56" s="12"/>
    </row>
    <row r="57" spans="1:16" s="68" customFormat="1">
      <c r="A57" s="12"/>
      <c r="B57" s="15"/>
      <c r="C57" s="11"/>
      <c r="D57" s="12"/>
      <c r="E57" s="12"/>
      <c r="F57" s="12"/>
      <c r="G57" s="15"/>
      <c r="H57" s="11"/>
      <c r="I57" s="12"/>
      <c r="J57" s="12"/>
      <c r="K57" s="12"/>
      <c r="L57" s="15"/>
      <c r="M57" s="11"/>
      <c r="N57" s="12"/>
      <c r="O57" s="12"/>
      <c r="P57" s="12"/>
    </row>
    <row r="58" spans="1:16" s="68" customFormat="1">
      <c r="A58" s="12"/>
      <c r="B58" s="15"/>
      <c r="C58" s="11"/>
      <c r="D58" s="12"/>
      <c r="E58" s="12"/>
      <c r="F58" s="12"/>
      <c r="G58" s="15"/>
      <c r="H58" s="11"/>
      <c r="I58" s="12"/>
      <c r="J58" s="12"/>
      <c r="K58" s="12"/>
      <c r="L58" s="15"/>
      <c r="M58" s="11"/>
      <c r="N58" s="12"/>
      <c r="O58" s="12"/>
      <c r="P58" s="12"/>
    </row>
    <row r="59" spans="1:16" s="68" customFormat="1">
      <c r="A59" s="12"/>
      <c r="B59" s="15"/>
      <c r="C59" s="11"/>
      <c r="D59" s="12"/>
      <c r="E59" s="12"/>
      <c r="F59" s="12"/>
      <c r="G59" s="15"/>
      <c r="H59" s="11"/>
      <c r="I59" s="12"/>
      <c r="J59" s="12"/>
      <c r="K59" s="12"/>
      <c r="L59" s="15"/>
      <c r="M59" s="11"/>
      <c r="N59" s="12"/>
      <c r="O59" s="12"/>
      <c r="P59" s="12"/>
    </row>
    <row r="60" spans="1:16" s="68" customFormat="1">
      <c r="A60" s="12"/>
      <c r="B60" s="15"/>
      <c r="C60" s="11"/>
      <c r="D60" s="12"/>
      <c r="E60" s="12"/>
      <c r="F60" s="12"/>
      <c r="G60" s="15"/>
      <c r="H60" s="11"/>
      <c r="I60" s="12"/>
      <c r="J60" s="12"/>
      <c r="K60" s="12"/>
      <c r="L60" s="15"/>
      <c r="M60" s="11"/>
      <c r="N60" s="12"/>
      <c r="O60" s="12"/>
      <c r="P60" s="12"/>
    </row>
    <row r="61" spans="1:16" s="68" customFormat="1">
      <c r="A61" s="12"/>
      <c r="B61" s="15"/>
      <c r="C61" s="11"/>
      <c r="D61" s="12"/>
      <c r="E61" s="12"/>
      <c r="F61" s="12"/>
      <c r="G61" s="15"/>
      <c r="H61" s="11"/>
      <c r="I61" s="12"/>
      <c r="J61" s="12"/>
      <c r="K61" s="12"/>
      <c r="L61" s="15"/>
      <c r="M61" s="11"/>
      <c r="N61" s="12"/>
      <c r="O61" s="12"/>
      <c r="P61" s="12"/>
    </row>
    <row r="62" spans="1:16" s="68" customFormat="1">
      <c r="A62" s="12"/>
      <c r="B62" s="15"/>
      <c r="C62" s="11"/>
      <c r="D62" s="12"/>
      <c r="E62" s="12"/>
      <c r="F62" s="12"/>
      <c r="G62" s="15"/>
      <c r="H62" s="11"/>
      <c r="I62" s="12"/>
      <c r="J62" s="12"/>
      <c r="K62" s="12"/>
      <c r="L62" s="15"/>
      <c r="M62" s="11"/>
      <c r="N62" s="12"/>
      <c r="O62" s="12"/>
      <c r="P62" s="12"/>
    </row>
    <row r="63" spans="1:16" s="68" customFormat="1">
      <c r="A63" s="12"/>
      <c r="B63" s="15"/>
      <c r="C63" s="11"/>
      <c r="D63" s="12"/>
      <c r="E63" s="12"/>
      <c r="F63" s="12"/>
      <c r="G63" s="15"/>
      <c r="H63" s="11"/>
      <c r="I63" s="12"/>
      <c r="J63" s="12"/>
      <c r="K63" s="12"/>
      <c r="L63" s="15"/>
      <c r="M63" s="11"/>
      <c r="N63" s="12"/>
      <c r="O63" s="12"/>
      <c r="P63" s="12"/>
    </row>
    <row r="64" spans="1:16" s="68" customFormat="1">
      <c r="A64" s="12"/>
      <c r="B64" s="15"/>
      <c r="C64" s="11"/>
      <c r="D64" s="12"/>
      <c r="E64" s="12"/>
      <c r="F64" s="12"/>
      <c r="G64" s="15"/>
      <c r="H64" s="11"/>
      <c r="I64" s="12"/>
      <c r="J64" s="12"/>
      <c r="K64" s="12"/>
      <c r="L64" s="15"/>
      <c r="M64" s="11"/>
      <c r="N64" s="12"/>
      <c r="O64" s="12"/>
      <c r="P64" s="12"/>
    </row>
    <row r="65" spans="1:16" s="68" customFormat="1">
      <c r="A65" s="12"/>
      <c r="B65" s="15"/>
      <c r="C65" s="11"/>
      <c r="D65" s="12"/>
      <c r="E65" s="12"/>
      <c r="F65" s="12"/>
      <c r="G65" s="15"/>
      <c r="H65" s="11"/>
      <c r="I65" s="12"/>
      <c r="J65" s="12"/>
      <c r="K65" s="12"/>
      <c r="L65" s="15"/>
      <c r="M65" s="11"/>
      <c r="N65" s="12"/>
      <c r="O65" s="12"/>
      <c r="P65" s="12"/>
    </row>
    <row r="66" spans="1:16" s="68" customFormat="1">
      <c r="A66" s="12"/>
      <c r="B66" s="15"/>
      <c r="C66" s="11"/>
      <c r="D66" s="12"/>
      <c r="E66" s="12"/>
      <c r="F66" s="12"/>
      <c r="G66" s="15"/>
      <c r="H66" s="11"/>
      <c r="I66" s="12"/>
      <c r="J66" s="12"/>
      <c r="K66" s="12"/>
      <c r="L66" s="15"/>
      <c r="M66" s="11"/>
      <c r="N66" s="12"/>
      <c r="O66" s="12"/>
      <c r="P66" s="12"/>
    </row>
    <row r="67" spans="1:16" s="68" customFormat="1">
      <c r="A67" s="12"/>
      <c r="B67" s="15"/>
      <c r="C67" s="11"/>
      <c r="D67" s="12"/>
      <c r="E67" s="12"/>
      <c r="F67" s="12"/>
      <c r="G67" s="15"/>
      <c r="H67" s="11"/>
      <c r="I67" s="12"/>
      <c r="J67" s="12"/>
      <c r="K67" s="12"/>
      <c r="L67" s="15"/>
      <c r="M67" s="11"/>
      <c r="N67" s="12"/>
      <c r="O67" s="12"/>
      <c r="P67" s="12"/>
    </row>
    <row r="68" spans="1:16" s="68" customFormat="1">
      <c r="A68" s="12"/>
      <c r="B68" s="15"/>
      <c r="C68" s="11"/>
      <c r="D68" s="12"/>
      <c r="E68" s="12"/>
      <c r="F68" s="12"/>
      <c r="G68" s="15"/>
      <c r="H68" s="11"/>
      <c r="I68" s="12"/>
      <c r="J68" s="12"/>
      <c r="K68" s="12"/>
      <c r="L68" s="15"/>
      <c r="M68" s="11"/>
      <c r="N68" s="12"/>
      <c r="O68" s="12"/>
      <c r="P68" s="12"/>
    </row>
    <row r="69" spans="1:16" s="68" customFormat="1">
      <c r="A69" s="12"/>
      <c r="B69" s="15"/>
      <c r="C69" s="11"/>
      <c r="D69" s="12"/>
      <c r="E69" s="12"/>
      <c r="F69" s="12"/>
      <c r="G69" s="15"/>
      <c r="H69" s="11"/>
      <c r="I69" s="12"/>
      <c r="J69" s="12"/>
      <c r="K69" s="12"/>
      <c r="L69" s="15"/>
      <c r="M69" s="11"/>
      <c r="N69" s="12"/>
      <c r="O69" s="12"/>
      <c r="P69" s="12"/>
    </row>
    <row r="70" spans="1:16" s="68" customFormat="1">
      <c r="A70" s="12"/>
      <c r="B70" s="15"/>
      <c r="C70" s="11"/>
      <c r="D70" s="12"/>
      <c r="E70" s="12"/>
      <c r="F70" s="12"/>
      <c r="G70" s="15"/>
      <c r="H70" s="11"/>
      <c r="I70" s="12"/>
      <c r="J70" s="12"/>
      <c r="K70" s="12"/>
      <c r="L70" s="15"/>
      <c r="M70" s="11"/>
      <c r="N70" s="12"/>
      <c r="O70" s="12"/>
      <c r="P70" s="12"/>
    </row>
    <row r="71" spans="1:16" s="68" customFormat="1">
      <c r="A71" s="12"/>
      <c r="B71" s="15"/>
      <c r="C71" s="11"/>
      <c r="D71" s="12"/>
      <c r="E71" s="12"/>
      <c r="F71" s="12"/>
      <c r="G71" s="15"/>
      <c r="H71" s="11"/>
      <c r="I71" s="12"/>
      <c r="J71" s="12"/>
      <c r="K71" s="12"/>
      <c r="L71" s="15"/>
      <c r="M71" s="11"/>
      <c r="N71" s="12"/>
      <c r="O71" s="12"/>
      <c r="P71" s="12"/>
    </row>
    <row r="72" spans="1:16" s="68" customFormat="1">
      <c r="A72" s="12"/>
      <c r="B72" s="15"/>
      <c r="C72" s="11"/>
      <c r="D72" s="12"/>
      <c r="E72" s="12"/>
      <c r="F72" s="12"/>
      <c r="G72" s="15"/>
      <c r="H72" s="11"/>
      <c r="I72" s="12"/>
      <c r="J72" s="12"/>
      <c r="K72" s="12"/>
      <c r="L72" s="15"/>
      <c r="M72" s="11"/>
      <c r="N72" s="12"/>
      <c r="O72" s="12"/>
      <c r="P72" s="12"/>
    </row>
    <row r="73" spans="1:16" s="68" customFormat="1">
      <c r="A73" s="12"/>
      <c r="B73" s="15"/>
      <c r="C73" s="11"/>
      <c r="D73" s="12"/>
      <c r="E73" s="12"/>
      <c r="F73" s="12"/>
      <c r="G73" s="15"/>
      <c r="H73" s="11"/>
      <c r="I73" s="12"/>
      <c r="J73" s="12"/>
      <c r="K73" s="12"/>
      <c r="L73" s="15"/>
      <c r="M73" s="11"/>
      <c r="N73" s="12"/>
      <c r="O73" s="12"/>
      <c r="P73" s="12"/>
    </row>
    <row r="74" spans="1:16" s="68" customFormat="1">
      <c r="A74" s="12"/>
      <c r="B74" s="15"/>
      <c r="C74" s="11"/>
      <c r="D74" s="12"/>
      <c r="E74" s="12"/>
      <c r="F74" s="12"/>
      <c r="G74" s="15"/>
      <c r="H74" s="11"/>
      <c r="I74" s="12"/>
      <c r="J74" s="12"/>
      <c r="K74" s="12"/>
      <c r="L74" s="15"/>
      <c r="M74" s="11"/>
      <c r="N74" s="12"/>
      <c r="O74" s="12"/>
      <c r="P74" s="12"/>
    </row>
    <row r="75" spans="1:16" s="68" customFormat="1">
      <c r="A75" s="12"/>
      <c r="B75" s="15"/>
      <c r="C75" s="11"/>
      <c r="D75" s="12"/>
      <c r="E75" s="12"/>
      <c r="F75" s="12"/>
      <c r="G75" s="15"/>
      <c r="H75" s="11"/>
      <c r="I75" s="12"/>
      <c r="J75" s="12"/>
      <c r="K75" s="12"/>
      <c r="L75" s="15"/>
      <c r="M75" s="11"/>
      <c r="N75" s="12"/>
      <c r="O75" s="12"/>
      <c r="P75" s="12"/>
    </row>
    <row r="76" spans="1:16" s="68" customFormat="1">
      <c r="A76" s="12"/>
      <c r="B76" s="15"/>
      <c r="C76" s="11"/>
      <c r="D76" s="12"/>
      <c r="E76" s="12"/>
      <c r="F76" s="12"/>
      <c r="G76" s="15"/>
      <c r="H76" s="11"/>
      <c r="I76" s="12"/>
      <c r="J76" s="12"/>
      <c r="K76" s="12"/>
      <c r="L76" s="15"/>
      <c r="M76" s="11"/>
      <c r="N76" s="12"/>
      <c r="O76" s="12"/>
      <c r="P76" s="12"/>
    </row>
    <row r="77" spans="1:16" s="68" customFormat="1">
      <c r="A77" s="12"/>
      <c r="B77" s="15"/>
      <c r="C77" s="11"/>
      <c r="D77" s="12"/>
      <c r="E77" s="12"/>
      <c r="F77" s="12"/>
      <c r="G77" s="15"/>
      <c r="H77" s="11"/>
      <c r="I77" s="12"/>
      <c r="J77" s="12"/>
      <c r="K77" s="12"/>
      <c r="L77" s="15"/>
      <c r="M77" s="11"/>
      <c r="N77" s="12"/>
      <c r="O77" s="12"/>
      <c r="P77" s="12"/>
    </row>
    <row r="78" spans="1:16" s="68" customFormat="1">
      <c r="A78" s="12"/>
      <c r="B78" s="15"/>
      <c r="C78" s="11"/>
      <c r="D78" s="12"/>
      <c r="E78" s="12"/>
      <c r="F78" s="12"/>
      <c r="G78" s="15"/>
      <c r="H78" s="11"/>
      <c r="I78" s="12"/>
      <c r="J78" s="12"/>
      <c r="K78" s="12"/>
      <c r="L78" s="15"/>
      <c r="M78" s="11"/>
      <c r="N78" s="12"/>
      <c r="O78" s="12"/>
      <c r="P78" s="12"/>
    </row>
    <row r="79" spans="1:16" s="68" customFormat="1">
      <c r="A79" s="12"/>
      <c r="B79" s="15"/>
      <c r="C79" s="11"/>
      <c r="D79" s="12"/>
      <c r="E79" s="12"/>
      <c r="F79" s="12"/>
      <c r="G79" s="15"/>
      <c r="H79" s="11"/>
      <c r="I79" s="12"/>
      <c r="J79" s="12"/>
      <c r="K79" s="12"/>
      <c r="L79" s="15"/>
      <c r="M79" s="11"/>
      <c r="N79" s="12"/>
      <c r="O79" s="12"/>
      <c r="P79" s="12"/>
    </row>
    <row r="80" spans="1:16" s="68" customFormat="1">
      <c r="A80" s="12"/>
      <c r="B80" s="15"/>
      <c r="C80" s="11"/>
      <c r="D80" s="12"/>
      <c r="E80" s="12"/>
      <c r="F80" s="12"/>
      <c r="G80" s="15"/>
      <c r="H80" s="11"/>
      <c r="I80" s="12"/>
      <c r="J80" s="12"/>
      <c r="K80" s="12"/>
      <c r="L80" s="15"/>
      <c r="M80" s="11"/>
      <c r="N80" s="12"/>
      <c r="O80" s="12"/>
      <c r="P80" s="12"/>
    </row>
    <row r="81" spans="2:3">
      <c r="B81" s="15"/>
      <c r="C81" s="11"/>
    </row>
  </sheetData>
  <mergeCells count="1">
    <mergeCell ref="A1:P2"/>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P26"/>
  <sheetViews>
    <sheetView view="pageBreakPreview" zoomScaleNormal="85" zoomScaleSheetLayoutView="100" workbookViewId="0">
      <selection sqref="A1:P2"/>
    </sheetView>
  </sheetViews>
  <sheetFormatPr defaultRowHeight="16.5"/>
  <cols>
    <col min="1" max="1" width="3" style="134" customWidth="1"/>
    <col min="2" max="2" width="13.125" style="135" customWidth="1"/>
    <col min="3" max="3" width="19.875" style="136" customWidth="1"/>
    <col min="4" max="4" width="5.625" style="134" customWidth="1"/>
    <col min="5" max="5" width="6.5" style="134" customWidth="1"/>
    <col min="6" max="6" width="7.875" style="134" customWidth="1"/>
    <col min="7" max="7" width="13.125" style="137" customWidth="1"/>
    <col min="8" max="8" width="19.875" style="138" customWidth="1"/>
    <col min="9" max="9" width="6" style="134" customWidth="1"/>
    <col min="10" max="10" width="6.25" style="134" customWidth="1"/>
    <col min="11" max="11" width="7.875" style="134" customWidth="1"/>
    <col min="12" max="12" width="13.125" style="137" customWidth="1"/>
    <col min="13" max="13" width="19.875" style="138" customWidth="1"/>
    <col min="14" max="14" width="6.75" style="134" customWidth="1"/>
    <col min="15" max="15" width="6.875" style="134" customWidth="1"/>
    <col min="16" max="16" width="7.875" style="134" customWidth="1"/>
    <col min="17" max="250" width="9" style="134" customWidth="1"/>
    <col min="257" max="257" width="3" customWidth="1"/>
    <col min="258" max="258" width="13.125" customWidth="1"/>
    <col min="259" max="259" width="19.875" customWidth="1"/>
    <col min="260" max="260" width="5.625" customWidth="1"/>
    <col min="261" max="261" width="6.5" customWidth="1"/>
    <col min="262" max="262" width="7.875" customWidth="1"/>
    <col min="263" max="263" width="13.125" customWidth="1"/>
    <col min="264" max="264" width="19.875" customWidth="1"/>
    <col min="265" max="265" width="6" customWidth="1"/>
    <col min="266" max="266" width="6.25" customWidth="1"/>
    <col min="267" max="267" width="7.875" customWidth="1"/>
    <col min="268" max="268" width="13.125" customWidth="1"/>
    <col min="269" max="269" width="19.875" customWidth="1"/>
    <col min="270" max="270" width="6.75" customWidth="1"/>
    <col min="271" max="271" width="6.875" customWidth="1"/>
    <col min="272" max="272" width="7.875" customWidth="1"/>
    <col min="273" max="506" width="9" customWidth="1"/>
    <col min="513" max="513" width="3" customWidth="1"/>
    <col min="514" max="514" width="13.125" customWidth="1"/>
    <col min="515" max="515" width="19.875" customWidth="1"/>
    <col min="516" max="516" width="5.625" customWidth="1"/>
    <col min="517" max="517" width="6.5" customWidth="1"/>
    <col min="518" max="518" width="7.875" customWidth="1"/>
    <col min="519" max="519" width="13.125" customWidth="1"/>
    <col min="520" max="520" width="19.875" customWidth="1"/>
    <col min="521" max="521" width="6" customWidth="1"/>
    <col min="522" max="522" width="6.25" customWidth="1"/>
    <col min="523" max="523" width="7.875" customWidth="1"/>
    <col min="524" max="524" width="13.125" customWidth="1"/>
    <col min="525" max="525" width="19.875" customWidth="1"/>
    <col min="526" max="526" width="6.75" customWidth="1"/>
    <col min="527" max="527" width="6.875" customWidth="1"/>
    <col min="528" max="528" width="7.875" customWidth="1"/>
    <col min="529" max="762" width="9" customWidth="1"/>
    <col min="769" max="769" width="3" customWidth="1"/>
    <col min="770" max="770" width="13.125" customWidth="1"/>
    <col min="771" max="771" width="19.875" customWidth="1"/>
    <col min="772" max="772" width="5.625" customWidth="1"/>
    <col min="773" max="773" width="6.5" customWidth="1"/>
    <col min="774" max="774" width="7.875" customWidth="1"/>
    <col min="775" max="775" width="13.125" customWidth="1"/>
    <col min="776" max="776" width="19.875" customWidth="1"/>
    <col min="777" max="777" width="6" customWidth="1"/>
    <col min="778" max="778" width="6.25" customWidth="1"/>
    <col min="779" max="779" width="7.875" customWidth="1"/>
    <col min="780" max="780" width="13.125" customWidth="1"/>
    <col min="781" max="781" width="19.875" customWidth="1"/>
    <col min="782" max="782" width="6.75" customWidth="1"/>
    <col min="783" max="783" width="6.875" customWidth="1"/>
    <col min="784" max="784" width="7.875" customWidth="1"/>
    <col min="785" max="1018" width="9" customWidth="1"/>
    <col min="1025" max="1025" width="3" customWidth="1"/>
    <col min="1026" max="1026" width="13.125" customWidth="1"/>
    <col min="1027" max="1027" width="19.875" customWidth="1"/>
    <col min="1028" max="1028" width="5.625" customWidth="1"/>
    <col min="1029" max="1029" width="6.5" customWidth="1"/>
    <col min="1030" max="1030" width="7.875" customWidth="1"/>
    <col min="1031" max="1031" width="13.125" customWidth="1"/>
    <col min="1032" max="1032" width="19.875" customWidth="1"/>
    <col min="1033" max="1033" width="6" customWidth="1"/>
    <col min="1034" max="1034" width="6.25" customWidth="1"/>
    <col min="1035" max="1035" width="7.875" customWidth="1"/>
    <col min="1036" max="1036" width="13.125" customWidth="1"/>
    <col min="1037" max="1037" width="19.875" customWidth="1"/>
    <col min="1038" max="1038" width="6.75" customWidth="1"/>
    <col min="1039" max="1039" width="6.875" customWidth="1"/>
    <col min="1040" max="1040" width="7.875" customWidth="1"/>
    <col min="1041" max="1274" width="9" customWidth="1"/>
    <col min="1281" max="1281" width="3" customWidth="1"/>
    <col min="1282" max="1282" width="13.125" customWidth="1"/>
    <col min="1283" max="1283" width="19.875" customWidth="1"/>
    <col min="1284" max="1284" width="5.625" customWidth="1"/>
    <col min="1285" max="1285" width="6.5" customWidth="1"/>
    <col min="1286" max="1286" width="7.875" customWidth="1"/>
    <col min="1287" max="1287" width="13.125" customWidth="1"/>
    <col min="1288" max="1288" width="19.875" customWidth="1"/>
    <col min="1289" max="1289" width="6" customWidth="1"/>
    <col min="1290" max="1290" width="6.25" customWidth="1"/>
    <col min="1291" max="1291" width="7.875" customWidth="1"/>
    <col min="1292" max="1292" width="13.125" customWidth="1"/>
    <col min="1293" max="1293" width="19.875" customWidth="1"/>
    <col min="1294" max="1294" width="6.75" customWidth="1"/>
    <col min="1295" max="1295" width="6.875" customWidth="1"/>
    <col min="1296" max="1296" width="7.875" customWidth="1"/>
    <col min="1297" max="1530" width="9" customWidth="1"/>
    <col min="1537" max="1537" width="3" customWidth="1"/>
    <col min="1538" max="1538" width="13.125" customWidth="1"/>
    <col min="1539" max="1539" width="19.875" customWidth="1"/>
    <col min="1540" max="1540" width="5.625" customWidth="1"/>
    <col min="1541" max="1541" width="6.5" customWidth="1"/>
    <col min="1542" max="1542" width="7.875" customWidth="1"/>
    <col min="1543" max="1543" width="13.125" customWidth="1"/>
    <col min="1544" max="1544" width="19.875" customWidth="1"/>
    <col min="1545" max="1545" width="6" customWidth="1"/>
    <col min="1546" max="1546" width="6.25" customWidth="1"/>
    <col min="1547" max="1547" width="7.875" customWidth="1"/>
    <col min="1548" max="1548" width="13.125" customWidth="1"/>
    <col min="1549" max="1549" width="19.875" customWidth="1"/>
    <col min="1550" max="1550" width="6.75" customWidth="1"/>
    <col min="1551" max="1551" width="6.875" customWidth="1"/>
    <col min="1552" max="1552" width="7.875" customWidth="1"/>
    <col min="1553" max="1786" width="9" customWidth="1"/>
    <col min="1793" max="1793" width="3" customWidth="1"/>
    <col min="1794" max="1794" width="13.125" customWidth="1"/>
    <col min="1795" max="1795" width="19.875" customWidth="1"/>
    <col min="1796" max="1796" width="5.625" customWidth="1"/>
    <col min="1797" max="1797" width="6.5" customWidth="1"/>
    <col min="1798" max="1798" width="7.875" customWidth="1"/>
    <col min="1799" max="1799" width="13.125" customWidth="1"/>
    <col min="1800" max="1800" width="19.875" customWidth="1"/>
    <col min="1801" max="1801" width="6" customWidth="1"/>
    <col min="1802" max="1802" width="6.25" customWidth="1"/>
    <col min="1803" max="1803" width="7.875" customWidth="1"/>
    <col min="1804" max="1804" width="13.125" customWidth="1"/>
    <col min="1805" max="1805" width="19.875" customWidth="1"/>
    <col min="1806" max="1806" width="6.75" customWidth="1"/>
    <col min="1807" max="1807" width="6.875" customWidth="1"/>
    <col min="1808" max="1808" width="7.875" customWidth="1"/>
    <col min="1809" max="2042" width="9" customWidth="1"/>
    <col min="2049" max="2049" width="3" customWidth="1"/>
    <col min="2050" max="2050" width="13.125" customWidth="1"/>
    <col min="2051" max="2051" width="19.875" customWidth="1"/>
    <col min="2052" max="2052" width="5.625" customWidth="1"/>
    <col min="2053" max="2053" width="6.5" customWidth="1"/>
    <col min="2054" max="2054" width="7.875" customWidth="1"/>
    <col min="2055" max="2055" width="13.125" customWidth="1"/>
    <col min="2056" max="2056" width="19.875" customWidth="1"/>
    <col min="2057" max="2057" width="6" customWidth="1"/>
    <col min="2058" max="2058" width="6.25" customWidth="1"/>
    <col min="2059" max="2059" width="7.875" customWidth="1"/>
    <col min="2060" max="2060" width="13.125" customWidth="1"/>
    <col min="2061" max="2061" width="19.875" customWidth="1"/>
    <col min="2062" max="2062" width="6.75" customWidth="1"/>
    <col min="2063" max="2063" width="6.875" customWidth="1"/>
    <col min="2064" max="2064" width="7.875" customWidth="1"/>
    <col min="2065" max="2298" width="9" customWidth="1"/>
    <col min="2305" max="2305" width="3" customWidth="1"/>
    <col min="2306" max="2306" width="13.125" customWidth="1"/>
    <col min="2307" max="2307" width="19.875" customWidth="1"/>
    <col min="2308" max="2308" width="5.625" customWidth="1"/>
    <col min="2309" max="2309" width="6.5" customWidth="1"/>
    <col min="2310" max="2310" width="7.875" customWidth="1"/>
    <col min="2311" max="2311" width="13.125" customWidth="1"/>
    <col min="2312" max="2312" width="19.875" customWidth="1"/>
    <col min="2313" max="2313" width="6" customWidth="1"/>
    <col min="2314" max="2314" width="6.25" customWidth="1"/>
    <col min="2315" max="2315" width="7.875" customWidth="1"/>
    <col min="2316" max="2316" width="13.125" customWidth="1"/>
    <col min="2317" max="2317" width="19.875" customWidth="1"/>
    <col min="2318" max="2318" width="6.75" customWidth="1"/>
    <col min="2319" max="2319" width="6.875" customWidth="1"/>
    <col min="2320" max="2320" width="7.875" customWidth="1"/>
    <col min="2321" max="2554" width="9" customWidth="1"/>
    <col min="2561" max="2561" width="3" customWidth="1"/>
    <col min="2562" max="2562" width="13.125" customWidth="1"/>
    <col min="2563" max="2563" width="19.875" customWidth="1"/>
    <col min="2564" max="2564" width="5.625" customWidth="1"/>
    <col min="2565" max="2565" width="6.5" customWidth="1"/>
    <col min="2566" max="2566" width="7.875" customWidth="1"/>
    <col min="2567" max="2567" width="13.125" customWidth="1"/>
    <col min="2568" max="2568" width="19.875" customWidth="1"/>
    <col min="2569" max="2569" width="6" customWidth="1"/>
    <col min="2570" max="2570" width="6.25" customWidth="1"/>
    <col min="2571" max="2571" width="7.875" customWidth="1"/>
    <col min="2572" max="2572" width="13.125" customWidth="1"/>
    <col min="2573" max="2573" width="19.875" customWidth="1"/>
    <col min="2574" max="2574" width="6.75" customWidth="1"/>
    <col min="2575" max="2575" width="6.875" customWidth="1"/>
    <col min="2576" max="2576" width="7.875" customWidth="1"/>
    <col min="2577" max="2810" width="9" customWidth="1"/>
    <col min="2817" max="2817" width="3" customWidth="1"/>
    <col min="2818" max="2818" width="13.125" customWidth="1"/>
    <col min="2819" max="2819" width="19.875" customWidth="1"/>
    <col min="2820" max="2820" width="5.625" customWidth="1"/>
    <col min="2821" max="2821" width="6.5" customWidth="1"/>
    <col min="2822" max="2822" width="7.875" customWidth="1"/>
    <col min="2823" max="2823" width="13.125" customWidth="1"/>
    <col min="2824" max="2824" width="19.875" customWidth="1"/>
    <col min="2825" max="2825" width="6" customWidth="1"/>
    <col min="2826" max="2826" width="6.25" customWidth="1"/>
    <col min="2827" max="2827" width="7.875" customWidth="1"/>
    <col min="2828" max="2828" width="13.125" customWidth="1"/>
    <col min="2829" max="2829" width="19.875" customWidth="1"/>
    <col min="2830" max="2830" width="6.75" customWidth="1"/>
    <col min="2831" max="2831" width="6.875" customWidth="1"/>
    <col min="2832" max="2832" width="7.875" customWidth="1"/>
    <col min="2833" max="3066" width="9" customWidth="1"/>
    <col min="3073" max="3073" width="3" customWidth="1"/>
    <col min="3074" max="3074" width="13.125" customWidth="1"/>
    <col min="3075" max="3075" width="19.875" customWidth="1"/>
    <col min="3076" max="3076" width="5.625" customWidth="1"/>
    <col min="3077" max="3077" width="6.5" customWidth="1"/>
    <col min="3078" max="3078" width="7.875" customWidth="1"/>
    <col min="3079" max="3079" width="13.125" customWidth="1"/>
    <col min="3080" max="3080" width="19.875" customWidth="1"/>
    <col min="3081" max="3081" width="6" customWidth="1"/>
    <col min="3082" max="3082" width="6.25" customWidth="1"/>
    <col min="3083" max="3083" width="7.875" customWidth="1"/>
    <col min="3084" max="3084" width="13.125" customWidth="1"/>
    <col min="3085" max="3085" width="19.875" customWidth="1"/>
    <col min="3086" max="3086" width="6.75" customWidth="1"/>
    <col min="3087" max="3087" width="6.875" customWidth="1"/>
    <col min="3088" max="3088" width="7.875" customWidth="1"/>
    <col min="3089" max="3322" width="9" customWidth="1"/>
    <col min="3329" max="3329" width="3" customWidth="1"/>
    <col min="3330" max="3330" width="13.125" customWidth="1"/>
    <col min="3331" max="3331" width="19.875" customWidth="1"/>
    <col min="3332" max="3332" width="5.625" customWidth="1"/>
    <col min="3333" max="3333" width="6.5" customWidth="1"/>
    <col min="3334" max="3334" width="7.875" customWidth="1"/>
    <col min="3335" max="3335" width="13.125" customWidth="1"/>
    <col min="3336" max="3336" width="19.875" customWidth="1"/>
    <col min="3337" max="3337" width="6" customWidth="1"/>
    <col min="3338" max="3338" width="6.25" customWidth="1"/>
    <col min="3339" max="3339" width="7.875" customWidth="1"/>
    <col min="3340" max="3340" width="13.125" customWidth="1"/>
    <col min="3341" max="3341" width="19.875" customWidth="1"/>
    <col min="3342" max="3342" width="6.75" customWidth="1"/>
    <col min="3343" max="3343" width="6.875" customWidth="1"/>
    <col min="3344" max="3344" width="7.875" customWidth="1"/>
    <col min="3345" max="3578" width="9" customWidth="1"/>
    <col min="3585" max="3585" width="3" customWidth="1"/>
    <col min="3586" max="3586" width="13.125" customWidth="1"/>
    <col min="3587" max="3587" width="19.875" customWidth="1"/>
    <col min="3588" max="3588" width="5.625" customWidth="1"/>
    <col min="3589" max="3589" width="6.5" customWidth="1"/>
    <col min="3590" max="3590" width="7.875" customWidth="1"/>
    <col min="3591" max="3591" width="13.125" customWidth="1"/>
    <col min="3592" max="3592" width="19.875" customWidth="1"/>
    <col min="3593" max="3593" width="6" customWidth="1"/>
    <col min="3594" max="3594" width="6.25" customWidth="1"/>
    <col min="3595" max="3595" width="7.875" customWidth="1"/>
    <col min="3596" max="3596" width="13.125" customWidth="1"/>
    <col min="3597" max="3597" width="19.875" customWidth="1"/>
    <col min="3598" max="3598" width="6.75" customWidth="1"/>
    <col min="3599" max="3599" width="6.875" customWidth="1"/>
    <col min="3600" max="3600" width="7.875" customWidth="1"/>
    <col min="3601" max="3834" width="9" customWidth="1"/>
    <col min="3841" max="3841" width="3" customWidth="1"/>
    <col min="3842" max="3842" width="13.125" customWidth="1"/>
    <col min="3843" max="3843" width="19.875" customWidth="1"/>
    <col min="3844" max="3844" width="5.625" customWidth="1"/>
    <col min="3845" max="3845" width="6.5" customWidth="1"/>
    <col min="3846" max="3846" width="7.875" customWidth="1"/>
    <col min="3847" max="3847" width="13.125" customWidth="1"/>
    <col min="3848" max="3848" width="19.875" customWidth="1"/>
    <col min="3849" max="3849" width="6" customWidth="1"/>
    <col min="3850" max="3850" width="6.25" customWidth="1"/>
    <col min="3851" max="3851" width="7.875" customWidth="1"/>
    <col min="3852" max="3852" width="13.125" customWidth="1"/>
    <col min="3853" max="3853" width="19.875" customWidth="1"/>
    <col min="3854" max="3854" width="6.75" customWidth="1"/>
    <col min="3855" max="3855" width="6.875" customWidth="1"/>
    <col min="3856" max="3856" width="7.875" customWidth="1"/>
    <col min="3857" max="4090" width="9" customWidth="1"/>
    <col min="4097" max="4097" width="3" customWidth="1"/>
    <col min="4098" max="4098" width="13.125" customWidth="1"/>
    <col min="4099" max="4099" width="19.875" customWidth="1"/>
    <col min="4100" max="4100" width="5.625" customWidth="1"/>
    <col min="4101" max="4101" width="6.5" customWidth="1"/>
    <col min="4102" max="4102" width="7.875" customWidth="1"/>
    <col min="4103" max="4103" width="13.125" customWidth="1"/>
    <col min="4104" max="4104" width="19.875" customWidth="1"/>
    <col min="4105" max="4105" width="6" customWidth="1"/>
    <col min="4106" max="4106" width="6.25" customWidth="1"/>
    <col min="4107" max="4107" width="7.875" customWidth="1"/>
    <col min="4108" max="4108" width="13.125" customWidth="1"/>
    <col min="4109" max="4109" width="19.875" customWidth="1"/>
    <col min="4110" max="4110" width="6.75" customWidth="1"/>
    <col min="4111" max="4111" width="6.875" customWidth="1"/>
    <col min="4112" max="4112" width="7.875" customWidth="1"/>
    <col min="4113" max="4346" width="9" customWidth="1"/>
    <col min="4353" max="4353" width="3" customWidth="1"/>
    <col min="4354" max="4354" width="13.125" customWidth="1"/>
    <col min="4355" max="4355" width="19.875" customWidth="1"/>
    <col min="4356" max="4356" width="5.625" customWidth="1"/>
    <col min="4357" max="4357" width="6.5" customWidth="1"/>
    <col min="4358" max="4358" width="7.875" customWidth="1"/>
    <col min="4359" max="4359" width="13.125" customWidth="1"/>
    <col min="4360" max="4360" width="19.875" customWidth="1"/>
    <col min="4361" max="4361" width="6" customWidth="1"/>
    <col min="4362" max="4362" width="6.25" customWidth="1"/>
    <col min="4363" max="4363" width="7.875" customWidth="1"/>
    <col min="4364" max="4364" width="13.125" customWidth="1"/>
    <col min="4365" max="4365" width="19.875" customWidth="1"/>
    <col min="4366" max="4366" width="6.75" customWidth="1"/>
    <col min="4367" max="4367" width="6.875" customWidth="1"/>
    <col min="4368" max="4368" width="7.875" customWidth="1"/>
    <col min="4369" max="4602" width="9" customWidth="1"/>
    <col min="4609" max="4609" width="3" customWidth="1"/>
    <col min="4610" max="4610" width="13.125" customWidth="1"/>
    <col min="4611" max="4611" width="19.875" customWidth="1"/>
    <col min="4612" max="4612" width="5.625" customWidth="1"/>
    <col min="4613" max="4613" width="6.5" customWidth="1"/>
    <col min="4614" max="4614" width="7.875" customWidth="1"/>
    <col min="4615" max="4615" width="13.125" customWidth="1"/>
    <col min="4616" max="4616" width="19.875" customWidth="1"/>
    <col min="4617" max="4617" width="6" customWidth="1"/>
    <col min="4618" max="4618" width="6.25" customWidth="1"/>
    <col min="4619" max="4619" width="7.875" customWidth="1"/>
    <col min="4620" max="4620" width="13.125" customWidth="1"/>
    <col min="4621" max="4621" width="19.875" customWidth="1"/>
    <col min="4622" max="4622" width="6.75" customWidth="1"/>
    <col min="4623" max="4623" width="6.875" customWidth="1"/>
    <col min="4624" max="4624" width="7.875" customWidth="1"/>
    <col min="4625" max="4858" width="9" customWidth="1"/>
    <col min="4865" max="4865" width="3" customWidth="1"/>
    <col min="4866" max="4866" width="13.125" customWidth="1"/>
    <col min="4867" max="4867" width="19.875" customWidth="1"/>
    <col min="4868" max="4868" width="5.625" customWidth="1"/>
    <col min="4869" max="4869" width="6.5" customWidth="1"/>
    <col min="4870" max="4870" width="7.875" customWidth="1"/>
    <col min="4871" max="4871" width="13.125" customWidth="1"/>
    <col min="4872" max="4872" width="19.875" customWidth="1"/>
    <col min="4873" max="4873" width="6" customWidth="1"/>
    <col min="4874" max="4874" width="6.25" customWidth="1"/>
    <col min="4875" max="4875" width="7.875" customWidth="1"/>
    <col min="4876" max="4876" width="13.125" customWidth="1"/>
    <col min="4877" max="4877" width="19.875" customWidth="1"/>
    <col min="4878" max="4878" width="6.75" customWidth="1"/>
    <col min="4879" max="4879" width="6.875" customWidth="1"/>
    <col min="4880" max="4880" width="7.875" customWidth="1"/>
    <col min="4881" max="5114" width="9" customWidth="1"/>
    <col min="5121" max="5121" width="3" customWidth="1"/>
    <col min="5122" max="5122" width="13.125" customWidth="1"/>
    <col min="5123" max="5123" width="19.875" customWidth="1"/>
    <col min="5124" max="5124" width="5.625" customWidth="1"/>
    <col min="5125" max="5125" width="6.5" customWidth="1"/>
    <col min="5126" max="5126" width="7.875" customWidth="1"/>
    <col min="5127" max="5127" width="13.125" customWidth="1"/>
    <col min="5128" max="5128" width="19.875" customWidth="1"/>
    <col min="5129" max="5129" width="6" customWidth="1"/>
    <col min="5130" max="5130" width="6.25" customWidth="1"/>
    <col min="5131" max="5131" width="7.875" customWidth="1"/>
    <col min="5132" max="5132" width="13.125" customWidth="1"/>
    <col min="5133" max="5133" width="19.875" customWidth="1"/>
    <col min="5134" max="5134" width="6.75" customWidth="1"/>
    <col min="5135" max="5135" width="6.875" customWidth="1"/>
    <col min="5136" max="5136" width="7.875" customWidth="1"/>
    <col min="5137" max="5370" width="9" customWidth="1"/>
    <col min="5377" max="5377" width="3" customWidth="1"/>
    <col min="5378" max="5378" width="13.125" customWidth="1"/>
    <col min="5379" max="5379" width="19.875" customWidth="1"/>
    <col min="5380" max="5380" width="5.625" customWidth="1"/>
    <col min="5381" max="5381" width="6.5" customWidth="1"/>
    <col min="5382" max="5382" width="7.875" customWidth="1"/>
    <col min="5383" max="5383" width="13.125" customWidth="1"/>
    <col min="5384" max="5384" width="19.875" customWidth="1"/>
    <col min="5385" max="5385" width="6" customWidth="1"/>
    <col min="5386" max="5386" width="6.25" customWidth="1"/>
    <col min="5387" max="5387" width="7.875" customWidth="1"/>
    <col min="5388" max="5388" width="13.125" customWidth="1"/>
    <col min="5389" max="5389" width="19.875" customWidth="1"/>
    <col min="5390" max="5390" width="6.75" customWidth="1"/>
    <col min="5391" max="5391" width="6.875" customWidth="1"/>
    <col min="5392" max="5392" width="7.875" customWidth="1"/>
    <col min="5393" max="5626" width="9" customWidth="1"/>
    <col min="5633" max="5633" width="3" customWidth="1"/>
    <col min="5634" max="5634" width="13.125" customWidth="1"/>
    <col min="5635" max="5635" width="19.875" customWidth="1"/>
    <col min="5636" max="5636" width="5.625" customWidth="1"/>
    <col min="5637" max="5637" width="6.5" customWidth="1"/>
    <col min="5638" max="5638" width="7.875" customWidth="1"/>
    <col min="5639" max="5639" width="13.125" customWidth="1"/>
    <col min="5640" max="5640" width="19.875" customWidth="1"/>
    <col min="5641" max="5641" width="6" customWidth="1"/>
    <col min="5642" max="5642" width="6.25" customWidth="1"/>
    <col min="5643" max="5643" width="7.875" customWidth="1"/>
    <col min="5644" max="5644" width="13.125" customWidth="1"/>
    <col min="5645" max="5645" width="19.875" customWidth="1"/>
    <col min="5646" max="5646" width="6.75" customWidth="1"/>
    <col min="5647" max="5647" width="6.875" customWidth="1"/>
    <col min="5648" max="5648" width="7.875" customWidth="1"/>
    <col min="5649" max="5882" width="9" customWidth="1"/>
    <col min="5889" max="5889" width="3" customWidth="1"/>
    <col min="5890" max="5890" width="13.125" customWidth="1"/>
    <col min="5891" max="5891" width="19.875" customWidth="1"/>
    <col min="5892" max="5892" width="5.625" customWidth="1"/>
    <col min="5893" max="5893" width="6.5" customWidth="1"/>
    <col min="5894" max="5894" width="7.875" customWidth="1"/>
    <col min="5895" max="5895" width="13.125" customWidth="1"/>
    <col min="5896" max="5896" width="19.875" customWidth="1"/>
    <col min="5897" max="5897" width="6" customWidth="1"/>
    <col min="5898" max="5898" width="6.25" customWidth="1"/>
    <col min="5899" max="5899" width="7.875" customWidth="1"/>
    <col min="5900" max="5900" width="13.125" customWidth="1"/>
    <col min="5901" max="5901" width="19.875" customWidth="1"/>
    <col min="5902" max="5902" width="6.75" customWidth="1"/>
    <col min="5903" max="5903" width="6.875" customWidth="1"/>
    <col min="5904" max="5904" width="7.875" customWidth="1"/>
    <col min="5905" max="6138" width="9" customWidth="1"/>
    <col min="6145" max="6145" width="3" customWidth="1"/>
    <col min="6146" max="6146" width="13.125" customWidth="1"/>
    <col min="6147" max="6147" width="19.875" customWidth="1"/>
    <col min="6148" max="6148" width="5.625" customWidth="1"/>
    <col min="6149" max="6149" width="6.5" customWidth="1"/>
    <col min="6150" max="6150" width="7.875" customWidth="1"/>
    <col min="6151" max="6151" width="13.125" customWidth="1"/>
    <col min="6152" max="6152" width="19.875" customWidth="1"/>
    <col min="6153" max="6153" width="6" customWidth="1"/>
    <col min="6154" max="6154" width="6.25" customWidth="1"/>
    <col min="6155" max="6155" width="7.875" customWidth="1"/>
    <col min="6156" max="6156" width="13.125" customWidth="1"/>
    <col min="6157" max="6157" width="19.875" customWidth="1"/>
    <col min="6158" max="6158" width="6.75" customWidth="1"/>
    <col min="6159" max="6159" width="6.875" customWidth="1"/>
    <col min="6160" max="6160" width="7.875" customWidth="1"/>
    <col min="6161" max="6394" width="9" customWidth="1"/>
    <col min="6401" max="6401" width="3" customWidth="1"/>
    <col min="6402" max="6402" width="13.125" customWidth="1"/>
    <col min="6403" max="6403" width="19.875" customWidth="1"/>
    <col min="6404" max="6404" width="5.625" customWidth="1"/>
    <col min="6405" max="6405" width="6.5" customWidth="1"/>
    <col min="6406" max="6406" width="7.875" customWidth="1"/>
    <col min="6407" max="6407" width="13.125" customWidth="1"/>
    <col min="6408" max="6408" width="19.875" customWidth="1"/>
    <col min="6409" max="6409" width="6" customWidth="1"/>
    <col min="6410" max="6410" width="6.25" customWidth="1"/>
    <col min="6411" max="6411" width="7.875" customWidth="1"/>
    <col min="6412" max="6412" width="13.125" customWidth="1"/>
    <col min="6413" max="6413" width="19.875" customWidth="1"/>
    <col min="6414" max="6414" width="6.75" customWidth="1"/>
    <col min="6415" max="6415" width="6.875" customWidth="1"/>
    <col min="6416" max="6416" width="7.875" customWidth="1"/>
    <col min="6417" max="6650" width="9" customWidth="1"/>
    <col min="6657" max="6657" width="3" customWidth="1"/>
    <col min="6658" max="6658" width="13.125" customWidth="1"/>
    <col min="6659" max="6659" width="19.875" customWidth="1"/>
    <col min="6660" max="6660" width="5.625" customWidth="1"/>
    <col min="6661" max="6661" width="6.5" customWidth="1"/>
    <col min="6662" max="6662" width="7.875" customWidth="1"/>
    <col min="6663" max="6663" width="13.125" customWidth="1"/>
    <col min="6664" max="6664" width="19.875" customWidth="1"/>
    <col min="6665" max="6665" width="6" customWidth="1"/>
    <col min="6666" max="6666" width="6.25" customWidth="1"/>
    <col min="6667" max="6667" width="7.875" customWidth="1"/>
    <col min="6668" max="6668" width="13.125" customWidth="1"/>
    <col min="6669" max="6669" width="19.875" customWidth="1"/>
    <col min="6670" max="6670" width="6.75" customWidth="1"/>
    <col min="6671" max="6671" width="6.875" customWidth="1"/>
    <col min="6672" max="6672" width="7.875" customWidth="1"/>
    <col min="6673" max="6906" width="9" customWidth="1"/>
    <col min="6913" max="6913" width="3" customWidth="1"/>
    <col min="6914" max="6914" width="13.125" customWidth="1"/>
    <col min="6915" max="6915" width="19.875" customWidth="1"/>
    <col min="6916" max="6916" width="5.625" customWidth="1"/>
    <col min="6917" max="6917" width="6.5" customWidth="1"/>
    <col min="6918" max="6918" width="7.875" customWidth="1"/>
    <col min="6919" max="6919" width="13.125" customWidth="1"/>
    <col min="6920" max="6920" width="19.875" customWidth="1"/>
    <col min="6921" max="6921" width="6" customWidth="1"/>
    <col min="6922" max="6922" width="6.25" customWidth="1"/>
    <col min="6923" max="6923" width="7.875" customWidth="1"/>
    <col min="6924" max="6924" width="13.125" customWidth="1"/>
    <col min="6925" max="6925" width="19.875" customWidth="1"/>
    <col min="6926" max="6926" width="6.75" customWidth="1"/>
    <col min="6927" max="6927" width="6.875" customWidth="1"/>
    <col min="6928" max="6928" width="7.875" customWidth="1"/>
    <col min="6929" max="7162" width="9" customWidth="1"/>
    <col min="7169" max="7169" width="3" customWidth="1"/>
    <col min="7170" max="7170" width="13.125" customWidth="1"/>
    <col min="7171" max="7171" width="19.875" customWidth="1"/>
    <col min="7172" max="7172" width="5.625" customWidth="1"/>
    <col min="7173" max="7173" width="6.5" customWidth="1"/>
    <col min="7174" max="7174" width="7.875" customWidth="1"/>
    <col min="7175" max="7175" width="13.125" customWidth="1"/>
    <col min="7176" max="7176" width="19.875" customWidth="1"/>
    <col min="7177" max="7177" width="6" customWidth="1"/>
    <col min="7178" max="7178" width="6.25" customWidth="1"/>
    <col min="7179" max="7179" width="7.875" customWidth="1"/>
    <col min="7180" max="7180" width="13.125" customWidth="1"/>
    <col min="7181" max="7181" width="19.875" customWidth="1"/>
    <col min="7182" max="7182" width="6.75" customWidth="1"/>
    <col min="7183" max="7183" width="6.875" customWidth="1"/>
    <col min="7184" max="7184" width="7.875" customWidth="1"/>
    <col min="7185" max="7418" width="9" customWidth="1"/>
    <col min="7425" max="7425" width="3" customWidth="1"/>
    <col min="7426" max="7426" width="13.125" customWidth="1"/>
    <col min="7427" max="7427" width="19.875" customWidth="1"/>
    <col min="7428" max="7428" width="5.625" customWidth="1"/>
    <col min="7429" max="7429" width="6.5" customWidth="1"/>
    <col min="7430" max="7430" width="7.875" customWidth="1"/>
    <col min="7431" max="7431" width="13.125" customWidth="1"/>
    <col min="7432" max="7432" width="19.875" customWidth="1"/>
    <col min="7433" max="7433" width="6" customWidth="1"/>
    <col min="7434" max="7434" width="6.25" customWidth="1"/>
    <col min="7435" max="7435" width="7.875" customWidth="1"/>
    <col min="7436" max="7436" width="13.125" customWidth="1"/>
    <col min="7437" max="7437" width="19.875" customWidth="1"/>
    <col min="7438" max="7438" width="6.75" customWidth="1"/>
    <col min="7439" max="7439" width="6.875" customWidth="1"/>
    <col min="7440" max="7440" width="7.875" customWidth="1"/>
    <col min="7441" max="7674" width="9" customWidth="1"/>
    <col min="7681" max="7681" width="3" customWidth="1"/>
    <col min="7682" max="7682" width="13.125" customWidth="1"/>
    <col min="7683" max="7683" width="19.875" customWidth="1"/>
    <col min="7684" max="7684" width="5.625" customWidth="1"/>
    <col min="7685" max="7685" width="6.5" customWidth="1"/>
    <col min="7686" max="7686" width="7.875" customWidth="1"/>
    <col min="7687" max="7687" width="13.125" customWidth="1"/>
    <col min="7688" max="7688" width="19.875" customWidth="1"/>
    <col min="7689" max="7689" width="6" customWidth="1"/>
    <col min="7690" max="7690" width="6.25" customWidth="1"/>
    <col min="7691" max="7691" width="7.875" customWidth="1"/>
    <col min="7692" max="7692" width="13.125" customWidth="1"/>
    <col min="7693" max="7693" width="19.875" customWidth="1"/>
    <col min="7694" max="7694" width="6.75" customWidth="1"/>
    <col min="7695" max="7695" width="6.875" customWidth="1"/>
    <col min="7696" max="7696" width="7.875" customWidth="1"/>
    <col min="7697" max="7930" width="9" customWidth="1"/>
    <col min="7937" max="7937" width="3" customWidth="1"/>
    <col min="7938" max="7938" width="13.125" customWidth="1"/>
    <col min="7939" max="7939" width="19.875" customWidth="1"/>
    <col min="7940" max="7940" width="5.625" customWidth="1"/>
    <col min="7941" max="7941" width="6.5" customWidth="1"/>
    <col min="7942" max="7942" width="7.875" customWidth="1"/>
    <col min="7943" max="7943" width="13.125" customWidth="1"/>
    <col min="7944" max="7944" width="19.875" customWidth="1"/>
    <col min="7945" max="7945" width="6" customWidth="1"/>
    <col min="7946" max="7946" width="6.25" customWidth="1"/>
    <col min="7947" max="7947" width="7.875" customWidth="1"/>
    <col min="7948" max="7948" width="13.125" customWidth="1"/>
    <col min="7949" max="7949" width="19.875" customWidth="1"/>
    <col min="7950" max="7950" width="6.75" customWidth="1"/>
    <col min="7951" max="7951" width="6.875" customWidth="1"/>
    <col min="7952" max="7952" width="7.875" customWidth="1"/>
    <col min="7953" max="8186" width="9" customWidth="1"/>
    <col min="8193" max="8193" width="3" customWidth="1"/>
    <col min="8194" max="8194" width="13.125" customWidth="1"/>
    <col min="8195" max="8195" width="19.875" customWidth="1"/>
    <col min="8196" max="8196" width="5.625" customWidth="1"/>
    <col min="8197" max="8197" width="6.5" customWidth="1"/>
    <col min="8198" max="8198" width="7.875" customWidth="1"/>
    <col min="8199" max="8199" width="13.125" customWidth="1"/>
    <col min="8200" max="8200" width="19.875" customWidth="1"/>
    <col min="8201" max="8201" width="6" customWidth="1"/>
    <col min="8202" max="8202" width="6.25" customWidth="1"/>
    <col min="8203" max="8203" width="7.875" customWidth="1"/>
    <col min="8204" max="8204" width="13.125" customWidth="1"/>
    <col min="8205" max="8205" width="19.875" customWidth="1"/>
    <col min="8206" max="8206" width="6.75" customWidth="1"/>
    <col min="8207" max="8207" width="6.875" customWidth="1"/>
    <col min="8208" max="8208" width="7.875" customWidth="1"/>
    <col min="8209" max="8442" width="9" customWidth="1"/>
    <col min="8449" max="8449" width="3" customWidth="1"/>
    <col min="8450" max="8450" width="13.125" customWidth="1"/>
    <col min="8451" max="8451" width="19.875" customWidth="1"/>
    <col min="8452" max="8452" width="5.625" customWidth="1"/>
    <col min="8453" max="8453" width="6.5" customWidth="1"/>
    <col min="8454" max="8454" width="7.875" customWidth="1"/>
    <col min="8455" max="8455" width="13.125" customWidth="1"/>
    <col min="8456" max="8456" width="19.875" customWidth="1"/>
    <col min="8457" max="8457" width="6" customWidth="1"/>
    <col min="8458" max="8458" width="6.25" customWidth="1"/>
    <col min="8459" max="8459" width="7.875" customWidth="1"/>
    <col min="8460" max="8460" width="13.125" customWidth="1"/>
    <col min="8461" max="8461" width="19.875" customWidth="1"/>
    <col min="8462" max="8462" width="6.75" customWidth="1"/>
    <col min="8463" max="8463" width="6.875" customWidth="1"/>
    <col min="8464" max="8464" width="7.875" customWidth="1"/>
    <col min="8465" max="8698" width="9" customWidth="1"/>
    <col min="8705" max="8705" width="3" customWidth="1"/>
    <col min="8706" max="8706" width="13.125" customWidth="1"/>
    <col min="8707" max="8707" width="19.875" customWidth="1"/>
    <col min="8708" max="8708" width="5.625" customWidth="1"/>
    <col min="8709" max="8709" width="6.5" customWidth="1"/>
    <col min="8710" max="8710" width="7.875" customWidth="1"/>
    <col min="8711" max="8711" width="13.125" customWidth="1"/>
    <col min="8712" max="8712" width="19.875" customWidth="1"/>
    <col min="8713" max="8713" width="6" customWidth="1"/>
    <col min="8714" max="8714" width="6.25" customWidth="1"/>
    <col min="8715" max="8715" width="7.875" customWidth="1"/>
    <col min="8716" max="8716" width="13.125" customWidth="1"/>
    <col min="8717" max="8717" width="19.875" customWidth="1"/>
    <col min="8718" max="8718" width="6.75" customWidth="1"/>
    <col min="8719" max="8719" width="6.875" customWidth="1"/>
    <col min="8720" max="8720" width="7.875" customWidth="1"/>
    <col min="8721" max="8954" width="9" customWidth="1"/>
    <col min="8961" max="8961" width="3" customWidth="1"/>
    <col min="8962" max="8962" width="13.125" customWidth="1"/>
    <col min="8963" max="8963" width="19.875" customWidth="1"/>
    <col min="8964" max="8964" width="5.625" customWidth="1"/>
    <col min="8965" max="8965" width="6.5" customWidth="1"/>
    <col min="8966" max="8966" width="7.875" customWidth="1"/>
    <col min="8967" max="8967" width="13.125" customWidth="1"/>
    <col min="8968" max="8968" width="19.875" customWidth="1"/>
    <col min="8969" max="8969" width="6" customWidth="1"/>
    <col min="8970" max="8970" width="6.25" customWidth="1"/>
    <col min="8971" max="8971" width="7.875" customWidth="1"/>
    <col min="8972" max="8972" width="13.125" customWidth="1"/>
    <col min="8973" max="8973" width="19.875" customWidth="1"/>
    <col min="8974" max="8974" width="6.75" customWidth="1"/>
    <col min="8975" max="8975" width="6.875" customWidth="1"/>
    <col min="8976" max="8976" width="7.875" customWidth="1"/>
    <col min="8977" max="9210" width="9" customWidth="1"/>
    <col min="9217" max="9217" width="3" customWidth="1"/>
    <col min="9218" max="9218" width="13.125" customWidth="1"/>
    <col min="9219" max="9219" width="19.875" customWidth="1"/>
    <col min="9220" max="9220" width="5.625" customWidth="1"/>
    <col min="9221" max="9221" width="6.5" customWidth="1"/>
    <col min="9222" max="9222" width="7.875" customWidth="1"/>
    <col min="9223" max="9223" width="13.125" customWidth="1"/>
    <col min="9224" max="9224" width="19.875" customWidth="1"/>
    <col min="9225" max="9225" width="6" customWidth="1"/>
    <col min="9226" max="9226" width="6.25" customWidth="1"/>
    <col min="9227" max="9227" width="7.875" customWidth="1"/>
    <col min="9228" max="9228" width="13.125" customWidth="1"/>
    <col min="9229" max="9229" width="19.875" customWidth="1"/>
    <col min="9230" max="9230" width="6.75" customWidth="1"/>
    <col min="9231" max="9231" width="6.875" customWidth="1"/>
    <col min="9232" max="9232" width="7.875" customWidth="1"/>
    <col min="9233" max="9466" width="9" customWidth="1"/>
    <col min="9473" max="9473" width="3" customWidth="1"/>
    <col min="9474" max="9474" width="13.125" customWidth="1"/>
    <col min="9475" max="9475" width="19.875" customWidth="1"/>
    <col min="9476" max="9476" width="5.625" customWidth="1"/>
    <col min="9477" max="9477" width="6.5" customWidth="1"/>
    <col min="9478" max="9478" width="7.875" customWidth="1"/>
    <col min="9479" max="9479" width="13.125" customWidth="1"/>
    <col min="9480" max="9480" width="19.875" customWidth="1"/>
    <col min="9481" max="9481" width="6" customWidth="1"/>
    <col min="9482" max="9482" width="6.25" customWidth="1"/>
    <col min="9483" max="9483" width="7.875" customWidth="1"/>
    <col min="9484" max="9484" width="13.125" customWidth="1"/>
    <col min="9485" max="9485" width="19.875" customWidth="1"/>
    <col min="9486" max="9486" width="6.75" customWidth="1"/>
    <col min="9487" max="9487" width="6.875" customWidth="1"/>
    <col min="9488" max="9488" width="7.875" customWidth="1"/>
    <col min="9489" max="9722" width="9" customWidth="1"/>
    <col min="9729" max="9729" width="3" customWidth="1"/>
    <col min="9730" max="9730" width="13.125" customWidth="1"/>
    <col min="9731" max="9731" width="19.875" customWidth="1"/>
    <col min="9732" max="9732" width="5.625" customWidth="1"/>
    <col min="9733" max="9733" width="6.5" customWidth="1"/>
    <col min="9734" max="9734" width="7.875" customWidth="1"/>
    <col min="9735" max="9735" width="13.125" customWidth="1"/>
    <col min="9736" max="9736" width="19.875" customWidth="1"/>
    <col min="9737" max="9737" width="6" customWidth="1"/>
    <col min="9738" max="9738" width="6.25" customWidth="1"/>
    <col min="9739" max="9739" width="7.875" customWidth="1"/>
    <col min="9740" max="9740" width="13.125" customWidth="1"/>
    <col min="9741" max="9741" width="19.875" customWidth="1"/>
    <col min="9742" max="9742" width="6.75" customWidth="1"/>
    <col min="9743" max="9743" width="6.875" customWidth="1"/>
    <col min="9744" max="9744" width="7.875" customWidth="1"/>
    <col min="9745" max="9978" width="9" customWidth="1"/>
    <col min="9985" max="9985" width="3" customWidth="1"/>
    <col min="9986" max="9986" width="13.125" customWidth="1"/>
    <col min="9987" max="9987" width="19.875" customWidth="1"/>
    <col min="9988" max="9988" width="5.625" customWidth="1"/>
    <col min="9989" max="9989" width="6.5" customWidth="1"/>
    <col min="9990" max="9990" width="7.875" customWidth="1"/>
    <col min="9991" max="9991" width="13.125" customWidth="1"/>
    <col min="9992" max="9992" width="19.875" customWidth="1"/>
    <col min="9993" max="9993" width="6" customWidth="1"/>
    <col min="9994" max="9994" width="6.25" customWidth="1"/>
    <col min="9995" max="9995" width="7.875" customWidth="1"/>
    <col min="9996" max="9996" width="13.125" customWidth="1"/>
    <col min="9997" max="9997" width="19.875" customWidth="1"/>
    <col min="9998" max="9998" width="6.75" customWidth="1"/>
    <col min="9999" max="9999" width="6.875" customWidth="1"/>
    <col min="10000" max="10000" width="7.875" customWidth="1"/>
    <col min="10001" max="10234" width="9" customWidth="1"/>
    <col min="10241" max="10241" width="3" customWidth="1"/>
    <col min="10242" max="10242" width="13.125" customWidth="1"/>
    <col min="10243" max="10243" width="19.875" customWidth="1"/>
    <col min="10244" max="10244" width="5.625" customWidth="1"/>
    <col min="10245" max="10245" width="6.5" customWidth="1"/>
    <col min="10246" max="10246" width="7.875" customWidth="1"/>
    <col min="10247" max="10247" width="13.125" customWidth="1"/>
    <col min="10248" max="10248" width="19.875" customWidth="1"/>
    <col min="10249" max="10249" width="6" customWidth="1"/>
    <col min="10250" max="10250" width="6.25" customWidth="1"/>
    <col min="10251" max="10251" width="7.875" customWidth="1"/>
    <col min="10252" max="10252" width="13.125" customWidth="1"/>
    <col min="10253" max="10253" width="19.875" customWidth="1"/>
    <col min="10254" max="10254" width="6.75" customWidth="1"/>
    <col min="10255" max="10255" width="6.875" customWidth="1"/>
    <col min="10256" max="10256" width="7.875" customWidth="1"/>
    <col min="10257" max="10490" width="9" customWidth="1"/>
    <col min="10497" max="10497" width="3" customWidth="1"/>
    <col min="10498" max="10498" width="13.125" customWidth="1"/>
    <col min="10499" max="10499" width="19.875" customWidth="1"/>
    <col min="10500" max="10500" width="5.625" customWidth="1"/>
    <col min="10501" max="10501" width="6.5" customWidth="1"/>
    <col min="10502" max="10502" width="7.875" customWidth="1"/>
    <col min="10503" max="10503" width="13.125" customWidth="1"/>
    <col min="10504" max="10504" width="19.875" customWidth="1"/>
    <col min="10505" max="10505" width="6" customWidth="1"/>
    <col min="10506" max="10506" width="6.25" customWidth="1"/>
    <col min="10507" max="10507" width="7.875" customWidth="1"/>
    <col min="10508" max="10508" width="13.125" customWidth="1"/>
    <col min="10509" max="10509" width="19.875" customWidth="1"/>
    <col min="10510" max="10510" width="6.75" customWidth="1"/>
    <col min="10511" max="10511" width="6.875" customWidth="1"/>
    <col min="10512" max="10512" width="7.875" customWidth="1"/>
    <col min="10513" max="10746" width="9" customWidth="1"/>
    <col min="10753" max="10753" width="3" customWidth="1"/>
    <col min="10754" max="10754" width="13.125" customWidth="1"/>
    <col min="10755" max="10755" width="19.875" customWidth="1"/>
    <col min="10756" max="10756" width="5.625" customWidth="1"/>
    <col min="10757" max="10757" width="6.5" customWidth="1"/>
    <col min="10758" max="10758" width="7.875" customWidth="1"/>
    <col min="10759" max="10759" width="13.125" customWidth="1"/>
    <col min="10760" max="10760" width="19.875" customWidth="1"/>
    <col min="10761" max="10761" width="6" customWidth="1"/>
    <col min="10762" max="10762" width="6.25" customWidth="1"/>
    <col min="10763" max="10763" width="7.875" customWidth="1"/>
    <col min="10764" max="10764" width="13.125" customWidth="1"/>
    <col min="10765" max="10765" width="19.875" customWidth="1"/>
    <col min="10766" max="10766" width="6.75" customWidth="1"/>
    <col min="10767" max="10767" width="6.875" customWidth="1"/>
    <col min="10768" max="10768" width="7.875" customWidth="1"/>
    <col min="10769" max="11002" width="9" customWidth="1"/>
    <col min="11009" max="11009" width="3" customWidth="1"/>
    <col min="11010" max="11010" width="13.125" customWidth="1"/>
    <col min="11011" max="11011" width="19.875" customWidth="1"/>
    <col min="11012" max="11012" width="5.625" customWidth="1"/>
    <col min="11013" max="11013" width="6.5" customWidth="1"/>
    <col min="11014" max="11014" width="7.875" customWidth="1"/>
    <col min="11015" max="11015" width="13.125" customWidth="1"/>
    <col min="11016" max="11016" width="19.875" customWidth="1"/>
    <col min="11017" max="11017" width="6" customWidth="1"/>
    <col min="11018" max="11018" width="6.25" customWidth="1"/>
    <col min="11019" max="11019" width="7.875" customWidth="1"/>
    <col min="11020" max="11020" width="13.125" customWidth="1"/>
    <col min="11021" max="11021" width="19.875" customWidth="1"/>
    <col min="11022" max="11022" width="6.75" customWidth="1"/>
    <col min="11023" max="11023" width="6.875" customWidth="1"/>
    <col min="11024" max="11024" width="7.875" customWidth="1"/>
    <col min="11025" max="11258" width="9" customWidth="1"/>
    <col min="11265" max="11265" width="3" customWidth="1"/>
    <col min="11266" max="11266" width="13.125" customWidth="1"/>
    <col min="11267" max="11267" width="19.875" customWidth="1"/>
    <col min="11268" max="11268" width="5.625" customWidth="1"/>
    <col min="11269" max="11269" width="6.5" customWidth="1"/>
    <col min="11270" max="11270" width="7.875" customWidth="1"/>
    <col min="11271" max="11271" width="13.125" customWidth="1"/>
    <col min="11272" max="11272" width="19.875" customWidth="1"/>
    <col min="11273" max="11273" width="6" customWidth="1"/>
    <col min="11274" max="11274" width="6.25" customWidth="1"/>
    <col min="11275" max="11275" width="7.875" customWidth="1"/>
    <col min="11276" max="11276" width="13.125" customWidth="1"/>
    <col min="11277" max="11277" width="19.875" customWidth="1"/>
    <col min="11278" max="11278" width="6.75" customWidth="1"/>
    <col min="11279" max="11279" width="6.875" customWidth="1"/>
    <col min="11280" max="11280" width="7.875" customWidth="1"/>
    <col min="11281" max="11514" width="9" customWidth="1"/>
    <col min="11521" max="11521" width="3" customWidth="1"/>
    <col min="11522" max="11522" width="13.125" customWidth="1"/>
    <col min="11523" max="11523" width="19.875" customWidth="1"/>
    <col min="11524" max="11524" width="5.625" customWidth="1"/>
    <col min="11525" max="11525" width="6.5" customWidth="1"/>
    <col min="11526" max="11526" width="7.875" customWidth="1"/>
    <col min="11527" max="11527" width="13.125" customWidth="1"/>
    <col min="11528" max="11528" width="19.875" customWidth="1"/>
    <col min="11529" max="11529" width="6" customWidth="1"/>
    <col min="11530" max="11530" width="6.25" customWidth="1"/>
    <col min="11531" max="11531" width="7.875" customWidth="1"/>
    <col min="11532" max="11532" width="13.125" customWidth="1"/>
    <col min="11533" max="11533" width="19.875" customWidth="1"/>
    <col min="11534" max="11534" width="6.75" customWidth="1"/>
    <col min="11535" max="11535" width="6.875" customWidth="1"/>
    <col min="11536" max="11536" width="7.875" customWidth="1"/>
    <col min="11537" max="11770" width="9" customWidth="1"/>
    <col min="11777" max="11777" width="3" customWidth="1"/>
    <col min="11778" max="11778" width="13.125" customWidth="1"/>
    <col min="11779" max="11779" width="19.875" customWidth="1"/>
    <col min="11780" max="11780" width="5.625" customWidth="1"/>
    <col min="11781" max="11781" width="6.5" customWidth="1"/>
    <col min="11782" max="11782" width="7.875" customWidth="1"/>
    <col min="11783" max="11783" width="13.125" customWidth="1"/>
    <col min="11784" max="11784" width="19.875" customWidth="1"/>
    <col min="11785" max="11785" width="6" customWidth="1"/>
    <col min="11786" max="11786" width="6.25" customWidth="1"/>
    <col min="11787" max="11787" width="7.875" customWidth="1"/>
    <col min="11788" max="11788" width="13.125" customWidth="1"/>
    <col min="11789" max="11789" width="19.875" customWidth="1"/>
    <col min="11790" max="11790" width="6.75" customWidth="1"/>
    <col min="11791" max="11791" width="6.875" customWidth="1"/>
    <col min="11792" max="11792" width="7.875" customWidth="1"/>
    <col min="11793" max="12026" width="9" customWidth="1"/>
    <col min="12033" max="12033" width="3" customWidth="1"/>
    <col min="12034" max="12034" width="13.125" customWidth="1"/>
    <col min="12035" max="12035" width="19.875" customWidth="1"/>
    <col min="12036" max="12036" width="5.625" customWidth="1"/>
    <col min="12037" max="12037" width="6.5" customWidth="1"/>
    <col min="12038" max="12038" width="7.875" customWidth="1"/>
    <col min="12039" max="12039" width="13.125" customWidth="1"/>
    <col min="12040" max="12040" width="19.875" customWidth="1"/>
    <col min="12041" max="12041" width="6" customWidth="1"/>
    <col min="12042" max="12042" width="6.25" customWidth="1"/>
    <col min="12043" max="12043" width="7.875" customWidth="1"/>
    <col min="12044" max="12044" width="13.125" customWidth="1"/>
    <col min="12045" max="12045" width="19.875" customWidth="1"/>
    <col min="12046" max="12046" width="6.75" customWidth="1"/>
    <col min="12047" max="12047" width="6.875" customWidth="1"/>
    <col min="12048" max="12048" width="7.875" customWidth="1"/>
    <col min="12049" max="12282" width="9" customWidth="1"/>
    <col min="12289" max="12289" width="3" customWidth="1"/>
    <col min="12290" max="12290" width="13.125" customWidth="1"/>
    <col min="12291" max="12291" width="19.875" customWidth="1"/>
    <col min="12292" max="12292" width="5.625" customWidth="1"/>
    <col min="12293" max="12293" width="6.5" customWidth="1"/>
    <col min="12294" max="12294" width="7.875" customWidth="1"/>
    <col min="12295" max="12295" width="13.125" customWidth="1"/>
    <col min="12296" max="12296" width="19.875" customWidth="1"/>
    <col min="12297" max="12297" width="6" customWidth="1"/>
    <col min="12298" max="12298" width="6.25" customWidth="1"/>
    <col min="12299" max="12299" width="7.875" customWidth="1"/>
    <col min="12300" max="12300" width="13.125" customWidth="1"/>
    <col min="12301" max="12301" width="19.875" customWidth="1"/>
    <col min="12302" max="12302" width="6.75" customWidth="1"/>
    <col min="12303" max="12303" width="6.875" customWidth="1"/>
    <col min="12304" max="12304" width="7.875" customWidth="1"/>
    <col min="12305" max="12538" width="9" customWidth="1"/>
    <col min="12545" max="12545" width="3" customWidth="1"/>
    <col min="12546" max="12546" width="13.125" customWidth="1"/>
    <col min="12547" max="12547" width="19.875" customWidth="1"/>
    <col min="12548" max="12548" width="5.625" customWidth="1"/>
    <col min="12549" max="12549" width="6.5" customWidth="1"/>
    <col min="12550" max="12550" width="7.875" customWidth="1"/>
    <col min="12551" max="12551" width="13.125" customWidth="1"/>
    <col min="12552" max="12552" width="19.875" customWidth="1"/>
    <col min="12553" max="12553" width="6" customWidth="1"/>
    <col min="12554" max="12554" width="6.25" customWidth="1"/>
    <col min="12555" max="12555" width="7.875" customWidth="1"/>
    <col min="12556" max="12556" width="13.125" customWidth="1"/>
    <col min="12557" max="12557" width="19.875" customWidth="1"/>
    <col min="12558" max="12558" width="6.75" customWidth="1"/>
    <col min="12559" max="12559" width="6.875" customWidth="1"/>
    <col min="12560" max="12560" width="7.875" customWidth="1"/>
    <col min="12561" max="12794" width="9" customWidth="1"/>
    <col min="12801" max="12801" width="3" customWidth="1"/>
    <col min="12802" max="12802" width="13.125" customWidth="1"/>
    <col min="12803" max="12803" width="19.875" customWidth="1"/>
    <col min="12804" max="12804" width="5.625" customWidth="1"/>
    <col min="12805" max="12805" width="6.5" customWidth="1"/>
    <col min="12806" max="12806" width="7.875" customWidth="1"/>
    <col min="12807" max="12807" width="13.125" customWidth="1"/>
    <col min="12808" max="12808" width="19.875" customWidth="1"/>
    <col min="12809" max="12809" width="6" customWidth="1"/>
    <col min="12810" max="12810" width="6.25" customWidth="1"/>
    <col min="12811" max="12811" width="7.875" customWidth="1"/>
    <col min="12812" max="12812" width="13.125" customWidth="1"/>
    <col min="12813" max="12813" width="19.875" customWidth="1"/>
    <col min="12814" max="12814" width="6.75" customWidth="1"/>
    <col min="12815" max="12815" width="6.875" customWidth="1"/>
    <col min="12816" max="12816" width="7.875" customWidth="1"/>
    <col min="12817" max="13050" width="9" customWidth="1"/>
    <col min="13057" max="13057" width="3" customWidth="1"/>
    <col min="13058" max="13058" width="13.125" customWidth="1"/>
    <col min="13059" max="13059" width="19.875" customWidth="1"/>
    <col min="13060" max="13060" width="5.625" customWidth="1"/>
    <col min="13061" max="13061" width="6.5" customWidth="1"/>
    <col min="13062" max="13062" width="7.875" customWidth="1"/>
    <col min="13063" max="13063" width="13.125" customWidth="1"/>
    <col min="13064" max="13064" width="19.875" customWidth="1"/>
    <col min="13065" max="13065" width="6" customWidth="1"/>
    <col min="13066" max="13066" width="6.25" customWidth="1"/>
    <col min="13067" max="13067" width="7.875" customWidth="1"/>
    <col min="13068" max="13068" width="13.125" customWidth="1"/>
    <col min="13069" max="13069" width="19.875" customWidth="1"/>
    <col min="13070" max="13070" width="6.75" customWidth="1"/>
    <col min="13071" max="13071" width="6.875" customWidth="1"/>
    <col min="13072" max="13072" width="7.875" customWidth="1"/>
    <col min="13073" max="13306" width="9" customWidth="1"/>
    <col min="13313" max="13313" width="3" customWidth="1"/>
    <col min="13314" max="13314" width="13.125" customWidth="1"/>
    <col min="13315" max="13315" width="19.875" customWidth="1"/>
    <col min="13316" max="13316" width="5.625" customWidth="1"/>
    <col min="13317" max="13317" width="6.5" customWidth="1"/>
    <col min="13318" max="13318" width="7.875" customWidth="1"/>
    <col min="13319" max="13319" width="13.125" customWidth="1"/>
    <col min="13320" max="13320" width="19.875" customWidth="1"/>
    <col min="13321" max="13321" width="6" customWidth="1"/>
    <col min="13322" max="13322" width="6.25" customWidth="1"/>
    <col min="13323" max="13323" width="7.875" customWidth="1"/>
    <col min="13324" max="13324" width="13.125" customWidth="1"/>
    <col min="13325" max="13325" width="19.875" customWidth="1"/>
    <col min="13326" max="13326" width="6.75" customWidth="1"/>
    <col min="13327" max="13327" width="6.875" customWidth="1"/>
    <col min="13328" max="13328" width="7.875" customWidth="1"/>
    <col min="13329" max="13562" width="9" customWidth="1"/>
    <col min="13569" max="13569" width="3" customWidth="1"/>
    <col min="13570" max="13570" width="13.125" customWidth="1"/>
    <col min="13571" max="13571" width="19.875" customWidth="1"/>
    <col min="13572" max="13572" width="5.625" customWidth="1"/>
    <col min="13573" max="13573" width="6.5" customWidth="1"/>
    <col min="13574" max="13574" width="7.875" customWidth="1"/>
    <col min="13575" max="13575" width="13.125" customWidth="1"/>
    <col min="13576" max="13576" width="19.875" customWidth="1"/>
    <col min="13577" max="13577" width="6" customWidth="1"/>
    <col min="13578" max="13578" width="6.25" customWidth="1"/>
    <col min="13579" max="13579" width="7.875" customWidth="1"/>
    <col min="13580" max="13580" width="13.125" customWidth="1"/>
    <col min="13581" max="13581" width="19.875" customWidth="1"/>
    <col min="13582" max="13582" width="6.75" customWidth="1"/>
    <col min="13583" max="13583" width="6.875" customWidth="1"/>
    <col min="13584" max="13584" width="7.875" customWidth="1"/>
    <col min="13585" max="13818" width="9" customWidth="1"/>
    <col min="13825" max="13825" width="3" customWidth="1"/>
    <col min="13826" max="13826" width="13.125" customWidth="1"/>
    <col min="13827" max="13827" width="19.875" customWidth="1"/>
    <col min="13828" max="13828" width="5.625" customWidth="1"/>
    <col min="13829" max="13829" width="6.5" customWidth="1"/>
    <col min="13830" max="13830" width="7.875" customWidth="1"/>
    <col min="13831" max="13831" width="13.125" customWidth="1"/>
    <col min="13832" max="13832" width="19.875" customWidth="1"/>
    <col min="13833" max="13833" width="6" customWidth="1"/>
    <col min="13834" max="13834" width="6.25" customWidth="1"/>
    <col min="13835" max="13835" width="7.875" customWidth="1"/>
    <col min="13836" max="13836" width="13.125" customWidth="1"/>
    <col min="13837" max="13837" width="19.875" customWidth="1"/>
    <col min="13838" max="13838" width="6.75" customWidth="1"/>
    <col min="13839" max="13839" width="6.875" customWidth="1"/>
    <col min="13840" max="13840" width="7.875" customWidth="1"/>
    <col min="13841" max="14074" width="9" customWidth="1"/>
    <col min="14081" max="14081" width="3" customWidth="1"/>
    <col min="14082" max="14082" width="13.125" customWidth="1"/>
    <col min="14083" max="14083" width="19.875" customWidth="1"/>
    <col min="14084" max="14084" width="5.625" customWidth="1"/>
    <col min="14085" max="14085" width="6.5" customWidth="1"/>
    <col min="14086" max="14086" width="7.875" customWidth="1"/>
    <col min="14087" max="14087" width="13.125" customWidth="1"/>
    <col min="14088" max="14088" width="19.875" customWidth="1"/>
    <col min="14089" max="14089" width="6" customWidth="1"/>
    <col min="14090" max="14090" width="6.25" customWidth="1"/>
    <col min="14091" max="14091" width="7.875" customWidth="1"/>
    <col min="14092" max="14092" width="13.125" customWidth="1"/>
    <col min="14093" max="14093" width="19.875" customWidth="1"/>
    <col min="14094" max="14094" width="6.75" customWidth="1"/>
    <col min="14095" max="14095" width="6.875" customWidth="1"/>
    <col min="14096" max="14096" width="7.875" customWidth="1"/>
    <col min="14097" max="14330" width="9" customWidth="1"/>
    <col min="14337" max="14337" width="3" customWidth="1"/>
    <col min="14338" max="14338" width="13.125" customWidth="1"/>
    <col min="14339" max="14339" width="19.875" customWidth="1"/>
    <col min="14340" max="14340" width="5.625" customWidth="1"/>
    <col min="14341" max="14341" width="6.5" customWidth="1"/>
    <col min="14342" max="14342" width="7.875" customWidth="1"/>
    <col min="14343" max="14343" width="13.125" customWidth="1"/>
    <col min="14344" max="14344" width="19.875" customWidth="1"/>
    <col min="14345" max="14345" width="6" customWidth="1"/>
    <col min="14346" max="14346" width="6.25" customWidth="1"/>
    <col min="14347" max="14347" width="7.875" customWidth="1"/>
    <col min="14348" max="14348" width="13.125" customWidth="1"/>
    <col min="14349" max="14349" width="19.875" customWidth="1"/>
    <col min="14350" max="14350" width="6.75" customWidth="1"/>
    <col min="14351" max="14351" width="6.875" customWidth="1"/>
    <col min="14352" max="14352" width="7.875" customWidth="1"/>
    <col min="14353" max="14586" width="9" customWidth="1"/>
    <col min="14593" max="14593" width="3" customWidth="1"/>
    <col min="14594" max="14594" width="13.125" customWidth="1"/>
    <col min="14595" max="14595" width="19.875" customWidth="1"/>
    <col min="14596" max="14596" width="5.625" customWidth="1"/>
    <col min="14597" max="14597" width="6.5" customWidth="1"/>
    <col min="14598" max="14598" width="7.875" customWidth="1"/>
    <col min="14599" max="14599" width="13.125" customWidth="1"/>
    <col min="14600" max="14600" width="19.875" customWidth="1"/>
    <col min="14601" max="14601" width="6" customWidth="1"/>
    <col min="14602" max="14602" width="6.25" customWidth="1"/>
    <col min="14603" max="14603" width="7.875" customWidth="1"/>
    <col min="14604" max="14604" width="13.125" customWidth="1"/>
    <col min="14605" max="14605" width="19.875" customWidth="1"/>
    <col min="14606" max="14606" width="6.75" customWidth="1"/>
    <col min="14607" max="14607" width="6.875" customWidth="1"/>
    <col min="14608" max="14608" width="7.875" customWidth="1"/>
    <col min="14609" max="14842" width="9" customWidth="1"/>
    <col min="14849" max="14849" width="3" customWidth="1"/>
    <col min="14850" max="14850" width="13.125" customWidth="1"/>
    <col min="14851" max="14851" width="19.875" customWidth="1"/>
    <col min="14852" max="14852" width="5.625" customWidth="1"/>
    <col min="14853" max="14853" width="6.5" customWidth="1"/>
    <col min="14854" max="14854" width="7.875" customWidth="1"/>
    <col min="14855" max="14855" width="13.125" customWidth="1"/>
    <col min="14856" max="14856" width="19.875" customWidth="1"/>
    <col min="14857" max="14857" width="6" customWidth="1"/>
    <col min="14858" max="14858" width="6.25" customWidth="1"/>
    <col min="14859" max="14859" width="7.875" customWidth="1"/>
    <col min="14860" max="14860" width="13.125" customWidth="1"/>
    <col min="14861" max="14861" width="19.875" customWidth="1"/>
    <col min="14862" max="14862" width="6.75" customWidth="1"/>
    <col min="14863" max="14863" width="6.875" customWidth="1"/>
    <col min="14864" max="14864" width="7.875" customWidth="1"/>
    <col min="14865" max="15098" width="9" customWidth="1"/>
    <col min="15105" max="15105" width="3" customWidth="1"/>
    <col min="15106" max="15106" width="13.125" customWidth="1"/>
    <col min="15107" max="15107" width="19.875" customWidth="1"/>
    <col min="15108" max="15108" width="5.625" customWidth="1"/>
    <col min="15109" max="15109" width="6.5" customWidth="1"/>
    <col min="15110" max="15110" width="7.875" customWidth="1"/>
    <col min="15111" max="15111" width="13.125" customWidth="1"/>
    <col min="15112" max="15112" width="19.875" customWidth="1"/>
    <col min="15113" max="15113" width="6" customWidth="1"/>
    <col min="15114" max="15114" width="6.25" customWidth="1"/>
    <col min="15115" max="15115" width="7.875" customWidth="1"/>
    <col min="15116" max="15116" width="13.125" customWidth="1"/>
    <col min="15117" max="15117" width="19.875" customWidth="1"/>
    <col min="15118" max="15118" width="6.75" customWidth="1"/>
    <col min="15119" max="15119" width="6.875" customWidth="1"/>
    <col min="15120" max="15120" width="7.875" customWidth="1"/>
    <col min="15121" max="15354" width="9" customWidth="1"/>
    <col min="15361" max="15361" width="3" customWidth="1"/>
    <col min="15362" max="15362" width="13.125" customWidth="1"/>
    <col min="15363" max="15363" width="19.875" customWidth="1"/>
    <col min="15364" max="15364" width="5.625" customWidth="1"/>
    <col min="15365" max="15365" width="6.5" customWidth="1"/>
    <col min="15366" max="15366" width="7.875" customWidth="1"/>
    <col min="15367" max="15367" width="13.125" customWidth="1"/>
    <col min="15368" max="15368" width="19.875" customWidth="1"/>
    <col min="15369" max="15369" width="6" customWidth="1"/>
    <col min="15370" max="15370" width="6.25" customWidth="1"/>
    <col min="15371" max="15371" width="7.875" customWidth="1"/>
    <col min="15372" max="15372" width="13.125" customWidth="1"/>
    <col min="15373" max="15373" width="19.875" customWidth="1"/>
    <col min="15374" max="15374" width="6.75" customWidth="1"/>
    <col min="15375" max="15375" width="6.875" customWidth="1"/>
    <col min="15376" max="15376" width="7.875" customWidth="1"/>
    <col min="15377" max="15610" width="9" customWidth="1"/>
    <col min="15617" max="15617" width="3" customWidth="1"/>
    <col min="15618" max="15618" width="13.125" customWidth="1"/>
    <col min="15619" max="15619" width="19.875" customWidth="1"/>
    <col min="15620" max="15620" width="5.625" customWidth="1"/>
    <col min="15621" max="15621" width="6.5" customWidth="1"/>
    <col min="15622" max="15622" width="7.875" customWidth="1"/>
    <col min="15623" max="15623" width="13.125" customWidth="1"/>
    <col min="15624" max="15624" width="19.875" customWidth="1"/>
    <col min="15625" max="15625" width="6" customWidth="1"/>
    <col min="15626" max="15626" width="6.25" customWidth="1"/>
    <col min="15627" max="15627" width="7.875" customWidth="1"/>
    <col min="15628" max="15628" width="13.125" customWidth="1"/>
    <col min="15629" max="15629" width="19.875" customWidth="1"/>
    <col min="15630" max="15630" width="6.75" customWidth="1"/>
    <col min="15631" max="15631" width="6.875" customWidth="1"/>
    <col min="15632" max="15632" width="7.875" customWidth="1"/>
    <col min="15633" max="15866" width="9" customWidth="1"/>
    <col min="15873" max="15873" width="3" customWidth="1"/>
    <col min="15874" max="15874" width="13.125" customWidth="1"/>
    <col min="15875" max="15875" width="19.875" customWidth="1"/>
    <col min="15876" max="15876" width="5.625" customWidth="1"/>
    <col min="15877" max="15877" width="6.5" customWidth="1"/>
    <col min="15878" max="15878" width="7.875" customWidth="1"/>
    <col min="15879" max="15879" width="13.125" customWidth="1"/>
    <col min="15880" max="15880" width="19.875" customWidth="1"/>
    <col min="15881" max="15881" width="6" customWidth="1"/>
    <col min="15882" max="15882" width="6.25" customWidth="1"/>
    <col min="15883" max="15883" width="7.875" customWidth="1"/>
    <col min="15884" max="15884" width="13.125" customWidth="1"/>
    <col min="15885" max="15885" width="19.875" customWidth="1"/>
    <col min="15886" max="15886" width="6.75" customWidth="1"/>
    <col min="15887" max="15887" width="6.875" customWidth="1"/>
    <col min="15888" max="15888" width="7.875" customWidth="1"/>
    <col min="15889" max="16122" width="9" customWidth="1"/>
    <col min="16129" max="16129" width="3" customWidth="1"/>
    <col min="16130" max="16130" width="13.125" customWidth="1"/>
    <col min="16131" max="16131" width="19.875" customWidth="1"/>
    <col min="16132" max="16132" width="5.625" customWidth="1"/>
    <col min="16133" max="16133" width="6.5" customWidth="1"/>
    <col min="16134" max="16134" width="7.875" customWidth="1"/>
    <col min="16135" max="16135" width="13.125" customWidth="1"/>
    <col min="16136" max="16136" width="19.875" customWidth="1"/>
    <col min="16137" max="16137" width="6" customWidth="1"/>
    <col min="16138" max="16138" width="6.25" customWidth="1"/>
    <col min="16139" max="16139" width="7.875" customWidth="1"/>
    <col min="16140" max="16140" width="13.125" customWidth="1"/>
    <col min="16141" max="16141" width="19.875" customWidth="1"/>
    <col min="16142" max="16142" width="6.75" customWidth="1"/>
    <col min="16143" max="16143" width="6.875" customWidth="1"/>
    <col min="16144" max="16144" width="7.875" customWidth="1"/>
    <col min="16145" max="16378" width="9" customWidth="1"/>
  </cols>
  <sheetData>
    <row r="1" spans="1:250">
      <c r="A1" s="237" t="s">
        <v>221</v>
      </c>
      <c r="B1" s="237"/>
      <c r="C1" s="237"/>
      <c r="D1" s="237"/>
      <c r="E1" s="237"/>
      <c r="F1" s="237"/>
      <c r="G1" s="237"/>
      <c r="H1" s="237"/>
      <c r="I1" s="237"/>
      <c r="J1" s="237"/>
      <c r="K1" s="237"/>
      <c r="L1" s="237"/>
      <c r="M1" s="237"/>
      <c r="N1" s="237"/>
      <c r="O1" s="237"/>
      <c r="P1" s="237"/>
      <c r="Q1" s="127"/>
      <c r="R1" s="127"/>
      <c r="S1" s="127"/>
      <c r="T1" s="127"/>
      <c r="U1" s="127"/>
      <c r="V1" s="127"/>
      <c r="W1" s="127"/>
      <c r="X1" s="127"/>
      <c r="Y1" s="127"/>
      <c r="Z1" s="127"/>
      <c r="AA1" s="127"/>
      <c r="AB1" s="127"/>
      <c r="AC1" s="127"/>
      <c r="AD1" s="127"/>
      <c r="AE1" s="127"/>
      <c r="AF1" s="127"/>
      <c r="AG1" s="127"/>
      <c r="AH1" s="127"/>
      <c r="AI1" s="127"/>
      <c r="AJ1" s="127"/>
      <c r="AK1" s="127"/>
      <c r="AL1" s="127"/>
      <c r="AM1" s="127"/>
      <c r="AN1" s="127"/>
      <c r="AO1" s="127"/>
      <c r="AP1" s="127"/>
      <c r="AQ1" s="127"/>
      <c r="AR1" s="127"/>
      <c r="AS1" s="127"/>
      <c r="AT1" s="127"/>
      <c r="AU1" s="127"/>
      <c r="AV1" s="127"/>
      <c r="AW1" s="127"/>
      <c r="AX1" s="127"/>
      <c r="AY1" s="127"/>
      <c r="AZ1" s="127"/>
      <c r="BA1" s="127"/>
      <c r="BB1" s="127"/>
      <c r="BC1" s="127"/>
      <c r="BD1" s="127"/>
      <c r="BE1" s="127"/>
      <c r="BF1" s="127"/>
      <c r="BG1" s="127"/>
      <c r="BH1" s="127"/>
      <c r="BI1" s="127"/>
      <c r="BJ1" s="127"/>
      <c r="BK1" s="127"/>
      <c r="BL1" s="127"/>
      <c r="BM1" s="127"/>
      <c r="BN1" s="127"/>
      <c r="BO1" s="127"/>
      <c r="BP1" s="127"/>
      <c r="BQ1" s="127"/>
      <c r="BR1" s="127"/>
      <c r="BS1" s="127"/>
      <c r="BT1" s="127"/>
      <c r="BU1" s="127"/>
      <c r="BV1" s="127"/>
      <c r="BW1" s="127"/>
      <c r="BX1" s="127"/>
      <c r="BY1" s="127"/>
      <c r="BZ1" s="127"/>
      <c r="CA1" s="127"/>
      <c r="CB1" s="127"/>
      <c r="CC1" s="127"/>
      <c r="CD1" s="127"/>
      <c r="CE1" s="127"/>
      <c r="CF1" s="127"/>
      <c r="CG1" s="127"/>
      <c r="CH1" s="127"/>
      <c r="CI1" s="127"/>
      <c r="CJ1" s="127"/>
      <c r="CK1" s="127"/>
      <c r="CL1" s="127"/>
      <c r="CM1" s="127"/>
      <c r="CN1" s="127"/>
      <c r="CO1" s="127"/>
      <c r="CP1" s="127"/>
      <c r="CQ1" s="127"/>
      <c r="CR1" s="127"/>
      <c r="CS1" s="127"/>
      <c r="CT1" s="127"/>
      <c r="CU1" s="127"/>
      <c r="CV1" s="127"/>
      <c r="CW1" s="127"/>
      <c r="CX1" s="127"/>
      <c r="CY1" s="127"/>
      <c r="CZ1" s="127"/>
      <c r="DA1" s="127"/>
      <c r="DB1" s="127"/>
      <c r="DC1" s="127"/>
      <c r="DD1" s="127"/>
      <c r="DE1" s="127"/>
      <c r="DF1" s="127"/>
      <c r="DG1" s="127"/>
      <c r="DH1" s="127"/>
      <c r="DI1" s="127"/>
      <c r="DJ1" s="127"/>
      <c r="DK1" s="127"/>
      <c r="DL1" s="127"/>
      <c r="DM1" s="127"/>
      <c r="DN1" s="127"/>
      <c r="DO1" s="127"/>
      <c r="DP1" s="127"/>
      <c r="DQ1" s="127"/>
      <c r="DR1" s="127"/>
      <c r="DS1" s="127"/>
      <c r="DT1" s="127"/>
      <c r="DU1" s="127"/>
      <c r="DV1" s="127"/>
      <c r="DW1" s="127"/>
      <c r="DX1" s="127"/>
      <c r="DY1" s="127"/>
      <c r="DZ1" s="127"/>
      <c r="EA1" s="127"/>
      <c r="EB1" s="127"/>
      <c r="EC1" s="127"/>
      <c r="ED1" s="127"/>
      <c r="EE1" s="127"/>
      <c r="EF1" s="127"/>
      <c r="EG1" s="127"/>
      <c r="EH1" s="127"/>
      <c r="EI1" s="127"/>
      <c r="EJ1" s="127"/>
      <c r="EK1" s="127"/>
      <c r="EL1" s="127"/>
      <c r="EM1" s="127"/>
      <c r="EN1" s="127"/>
      <c r="EO1" s="127"/>
      <c r="EP1" s="127"/>
      <c r="EQ1" s="127"/>
      <c r="ER1" s="127"/>
      <c r="ES1" s="127"/>
      <c r="ET1" s="127"/>
      <c r="EU1" s="127"/>
      <c r="EV1" s="127"/>
      <c r="EW1" s="127"/>
      <c r="EX1" s="127"/>
      <c r="EY1" s="127"/>
      <c r="EZ1" s="127"/>
      <c r="FA1" s="127"/>
      <c r="FB1" s="127"/>
      <c r="FC1" s="127"/>
      <c r="FD1" s="127"/>
      <c r="FE1" s="127"/>
      <c r="FF1" s="127"/>
      <c r="FG1" s="127"/>
      <c r="FH1" s="127"/>
      <c r="FI1" s="127"/>
      <c r="FJ1" s="127"/>
      <c r="FK1" s="127"/>
      <c r="FL1" s="127"/>
      <c r="FM1" s="127"/>
      <c r="FN1" s="127"/>
      <c r="FO1" s="127"/>
      <c r="FP1" s="127"/>
      <c r="FQ1" s="127"/>
      <c r="FR1" s="127"/>
      <c r="FS1" s="127"/>
      <c r="FT1" s="127"/>
      <c r="FU1" s="127"/>
      <c r="FV1" s="127"/>
      <c r="FW1" s="127"/>
      <c r="FX1" s="127"/>
      <c r="FY1" s="127"/>
      <c r="FZ1" s="127"/>
      <c r="GA1" s="127"/>
      <c r="GB1" s="127"/>
      <c r="GC1" s="127"/>
      <c r="GD1" s="127"/>
      <c r="GE1" s="127"/>
      <c r="GF1" s="127"/>
      <c r="GG1" s="127"/>
      <c r="GH1" s="127"/>
      <c r="GI1" s="127"/>
      <c r="GJ1" s="127"/>
      <c r="GK1" s="127"/>
      <c r="GL1" s="127"/>
      <c r="GM1" s="127"/>
      <c r="GN1" s="127"/>
      <c r="GO1" s="127"/>
      <c r="GP1" s="127"/>
      <c r="GQ1" s="127"/>
      <c r="GR1" s="127"/>
      <c r="GS1" s="127"/>
      <c r="GT1" s="127"/>
      <c r="GU1" s="127"/>
      <c r="GV1" s="127"/>
      <c r="GW1" s="127"/>
      <c r="GX1" s="127"/>
      <c r="GY1" s="127"/>
      <c r="GZ1" s="127"/>
      <c r="HA1" s="127"/>
      <c r="HB1" s="127"/>
      <c r="HC1" s="127"/>
      <c r="HD1" s="127"/>
      <c r="HE1" s="127"/>
      <c r="HF1" s="127"/>
      <c r="HG1" s="127"/>
      <c r="HH1" s="127"/>
      <c r="HI1" s="127"/>
      <c r="HJ1" s="127"/>
      <c r="HK1" s="127"/>
      <c r="HL1" s="127"/>
      <c r="HM1" s="127"/>
      <c r="HN1" s="127"/>
      <c r="HO1" s="127"/>
      <c r="HP1" s="127"/>
      <c r="HQ1" s="127"/>
      <c r="HR1" s="127"/>
      <c r="HS1" s="127"/>
      <c r="HT1" s="127"/>
      <c r="HU1" s="127"/>
      <c r="HV1" s="127"/>
      <c r="HW1" s="127"/>
      <c r="HX1" s="127"/>
      <c r="HY1" s="127"/>
      <c r="HZ1" s="127"/>
      <c r="IA1" s="127"/>
      <c r="IB1" s="127"/>
      <c r="IC1" s="127"/>
      <c r="ID1" s="127"/>
      <c r="IE1" s="127"/>
      <c r="IF1" s="127"/>
      <c r="IG1" s="127"/>
      <c r="IH1" s="127"/>
      <c r="II1" s="127"/>
      <c r="IJ1" s="127"/>
      <c r="IK1" s="127"/>
      <c r="IL1" s="127"/>
      <c r="IM1" s="127"/>
      <c r="IN1" s="127"/>
      <c r="IO1" s="127"/>
      <c r="IP1" s="127"/>
    </row>
    <row r="2" spans="1:250">
      <c r="A2" s="237"/>
      <c r="B2" s="237"/>
      <c r="C2" s="237"/>
      <c r="D2" s="237"/>
      <c r="E2" s="237"/>
      <c r="F2" s="237"/>
      <c r="G2" s="237"/>
      <c r="H2" s="237"/>
      <c r="I2" s="237"/>
      <c r="J2" s="237"/>
      <c r="K2" s="237"/>
      <c r="L2" s="237"/>
      <c r="M2" s="237"/>
      <c r="N2" s="237"/>
      <c r="O2" s="237"/>
      <c r="P2" s="237"/>
      <c r="Q2" s="127"/>
      <c r="R2" s="127"/>
      <c r="S2" s="127"/>
      <c r="T2" s="127"/>
      <c r="U2" s="127"/>
      <c r="V2" s="127"/>
      <c r="W2" s="127"/>
      <c r="X2" s="127"/>
      <c r="Y2" s="127"/>
      <c r="Z2" s="127"/>
      <c r="AA2" s="127"/>
      <c r="AB2" s="127"/>
      <c r="AC2" s="127"/>
      <c r="AD2" s="127"/>
      <c r="AE2" s="127"/>
      <c r="AF2" s="127"/>
      <c r="AG2" s="127"/>
      <c r="AH2" s="127"/>
      <c r="AI2" s="127"/>
      <c r="AJ2" s="127"/>
      <c r="AK2" s="127"/>
      <c r="AL2" s="127"/>
      <c r="AM2" s="127"/>
      <c r="AN2" s="127"/>
      <c r="AO2" s="127"/>
      <c r="AP2" s="127"/>
      <c r="AQ2" s="127"/>
      <c r="AR2" s="127"/>
      <c r="AS2" s="127"/>
      <c r="AT2" s="127"/>
      <c r="AU2" s="127"/>
      <c r="AV2" s="127"/>
      <c r="AW2" s="127"/>
      <c r="AX2" s="127"/>
      <c r="AY2" s="127"/>
      <c r="AZ2" s="127"/>
      <c r="BA2" s="127"/>
      <c r="BB2" s="127"/>
      <c r="BC2" s="127"/>
      <c r="BD2" s="127"/>
      <c r="BE2" s="127"/>
      <c r="BF2" s="127"/>
      <c r="BG2" s="127"/>
      <c r="BH2" s="127"/>
      <c r="BI2" s="127"/>
      <c r="BJ2" s="127"/>
      <c r="BK2" s="127"/>
      <c r="BL2" s="127"/>
      <c r="BM2" s="127"/>
      <c r="BN2" s="127"/>
      <c r="BO2" s="127"/>
      <c r="BP2" s="127"/>
      <c r="BQ2" s="127"/>
      <c r="BR2" s="127"/>
      <c r="BS2" s="127"/>
      <c r="BT2" s="127"/>
      <c r="BU2" s="127"/>
      <c r="BV2" s="127"/>
      <c r="BW2" s="127"/>
      <c r="BX2" s="127"/>
      <c r="BY2" s="127"/>
      <c r="BZ2" s="127"/>
      <c r="CA2" s="127"/>
      <c r="CB2" s="127"/>
      <c r="CC2" s="127"/>
      <c r="CD2" s="127"/>
      <c r="CE2" s="127"/>
      <c r="CF2" s="127"/>
      <c r="CG2" s="127"/>
      <c r="CH2" s="127"/>
      <c r="CI2" s="127"/>
      <c r="CJ2" s="127"/>
      <c r="CK2" s="127"/>
      <c r="CL2" s="127"/>
      <c r="CM2" s="127"/>
      <c r="CN2" s="127"/>
      <c r="CO2" s="127"/>
      <c r="CP2" s="127"/>
      <c r="CQ2" s="127"/>
      <c r="CR2" s="127"/>
      <c r="CS2" s="127"/>
      <c r="CT2" s="127"/>
      <c r="CU2" s="127"/>
      <c r="CV2" s="127"/>
      <c r="CW2" s="127"/>
      <c r="CX2" s="127"/>
      <c r="CY2" s="127"/>
      <c r="CZ2" s="127"/>
      <c r="DA2" s="127"/>
      <c r="DB2" s="127"/>
      <c r="DC2" s="127"/>
      <c r="DD2" s="127"/>
      <c r="DE2" s="127"/>
      <c r="DF2" s="127"/>
      <c r="DG2" s="127"/>
      <c r="DH2" s="127"/>
      <c r="DI2" s="127"/>
      <c r="DJ2" s="127"/>
      <c r="DK2" s="127"/>
      <c r="DL2" s="127"/>
      <c r="DM2" s="127"/>
      <c r="DN2" s="127"/>
      <c r="DO2" s="127"/>
      <c r="DP2" s="127"/>
      <c r="DQ2" s="127"/>
      <c r="DR2" s="127"/>
      <c r="DS2" s="127"/>
      <c r="DT2" s="127"/>
      <c r="DU2" s="127"/>
      <c r="DV2" s="127"/>
      <c r="DW2" s="127"/>
      <c r="DX2" s="127"/>
      <c r="DY2" s="127"/>
      <c r="DZ2" s="127"/>
      <c r="EA2" s="127"/>
      <c r="EB2" s="127"/>
      <c r="EC2" s="127"/>
      <c r="ED2" s="127"/>
      <c r="EE2" s="127"/>
      <c r="EF2" s="127"/>
      <c r="EG2" s="127"/>
      <c r="EH2" s="127"/>
      <c r="EI2" s="127"/>
      <c r="EJ2" s="127"/>
      <c r="EK2" s="127"/>
      <c r="EL2" s="127"/>
      <c r="EM2" s="127"/>
      <c r="EN2" s="127"/>
      <c r="EO2" s="127"/>
      <c r="EP2" s="127"/>
      <c r="EQ2" s="127"/>
      <c r="ER2" s="127"/>
      <c r="ES2" s="127"/>
      <c r="ET2" s="127"/>
      <c r="EU2" s="127"/>
      <c r="EV2" s="127"/>
      <c r="EW2" s="127"/>
      <c r="EX2" s="127"/>
      <c r="EY2" s="127"/>
      <c r="EZ2" s="127"/>
      <c r="FA2" s="127"/>
      <c r="FB2" s="127"/>
      <c r="FC2" s="127"/>
      <c r="FD2" s="127"/>
      <c r="FE2" s="127"/>
      <c r="FF2" s="127"/>
      <c r="FG2" s="127"/>
      <c r="FH2" s="127"/>
      <c r="FI2" s="127"/>
      <c r="FJ2" s="127"/>
      <c r="FK2" s="127"/>
      <c r="FL2" s="127"/>
      <c r="FM2" s="127"/>
      <c r="FN2" s="127"/>
      <c r="FO2" s="127"/>
      <c r="FP2" s="127"/>
      <c r="FQ2" s="127"/>
      <c r="FR2" s="127"/>
      <c r="FS2" s="127"/>
      <c r="FT2" s="127"/>
      <c r="FU2" s="127"/>
      <c r="FV2" s="127"/>
      <c r="FW2" s="127"/>
      <c r="FX2" s="127"/>
      <c r="FY2" s="127"/>
      <c r="FZ2" s="127"/>
      <c r="GA2" s="127"/>
      <c r="GB2" s="127"/>
      <c r="GC2" s="127"/>
      <c r="GD2" s="127"/>
      <c r="GE2" s="127"/>
      <c r="GF2" s="127"/>
      <c r="GG2" s="127"/>
      <c r="GH2" s="127"/>
      <c r="GI2" s="127"/>
      <c r="GJ2" s="127"/>
      <c r="GK2" s="127"/>
      <c r="GL2" s="127"/>
      <c r="GM2" s="127"/>
      <c r="GN2" s="127"/>
      <c r="GO2" s="127"/>
      <c r="GP2" s="127"/>
      <c r="GQ2" s="127"/>
      <c r="GR2" s="127"/>
      <c r="GS2" s="127"/>
      <c r="GT2" s="127"/>
      <c r="GU2" s="127"/>
      <c r="GV2" s="127"/>
      <c r="GW2" s="127"/>
      <c r="GX2" s="127"/>
      <c r="GY2" s="127"/>
      <c r="GZ2" s="127"/>
      <c r="HA2" s="127"/>
      <c r="HB2" s="127"/>
      <c r="HC2" s="127"/>
      <c r="HD2" s="127"/>
      <c r="HE2" s="127"/>
      <c r="HF2" s="127"/>
      <c r="HG2" s="127"/>
      <c r="HH2" s="127"/>
      <c r="HI2" s="127"/>
      <c r="HJ2" s="127"/>
      <c r="HK2" s="127"/>
      <c r="HL2" s="127"/>
      <c r="HM2" s="127"/>
      <c r="HN2" s="127"/>
      <c r="HO2" s="127"/>
      <c r="HP2" s="127"/>
      <c r="HQ2" s="127"/>
      <c r="HR2" s="127"/>
      <c r="HS2" s="127"/>
      <c r="HT2" s="127"/>
      <c r="HU2" s="127"/>
      <c r="HV2" s="127"/>
      <c r="HW2" s="127"/>
      <c r="HX2" s="127"/>
      <c r="HY2" s="127"/>
      <c r="HZ2" s="127"/>
      <c r="IA2" s="127"/>
      <c r="IB2" s="127"/>
      <c r="IC2" s="127"/>
      <c r="ID2" s="127"/>
      <c r="IE2" s="127"/>
      <c r="IF2" s="127"/>
      <c r="IG2" s="127"/>
      <c r="IH2" s="127"/>
      <c r="II2" s="127"/>
      <c r="IJ2" s="127"/>
      <c r="IK2" s="127"/>
      <c r="IL2" s="127"/>
      <c r="IM2" s="127"/>
      <c r="IN2" s="127"/>
      <c r="IO2" s="127"/>
      <c r="IP2" s="127"/>
    </row>
    <row r="3" spans="1:250">
      <c r="A3" s="128" t="s">
        <v>276</v>
      </c>
      <c r="B3" s="129"/>
      <c r="C3" s="130"/>
      <c r="D3" s="131"/>
      <c r="E3" s="131"/>
      <c r="F3" s="129"/>
      <c r="G3" s="129"/>
      <c r="H3" s="75"/>
      <c r="I3" s="131"/>
      <c r="J3" s="131"/>
      <c r="K3" s="131"/>
      <c r="L3" s="129"/>
      <c r="M3" s="132"/>
      <c r="N3" s="131"/>
      <c r="O3" s="131"/>
      <c r="P3" s="133"/>
      <c r="Q3" s="127"/>
      <c r="R3" s="127"/>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7"/>
      <c r="BD3" s="127"/>
      <c r="BE3" s="127"/>
      <c r="BF3" s="127"/>
      <c r="BG3" s="127"/>
      <c r="BH3" s="127"/>
      <c r="BI3" s="127"/>
      <c r="BJ3" s="127"/>
      <c r="BK3" s="127"/>
      <c r="BL3" s="127"/>
      <c r="BM3" s="127"/>
      <c r="BN3" s="127"/>
      <c r="BO3" s="127"/>
      <c r="BP3" s="127"/>
      <c r="BQ3" s="127"/>
      <c r="BR3" s="127"/>
      <c r="BS3" s="127"/>
      <c r="BT3" s="127"/>
      <c r="BU3" s="127"/>
      <c r="BV3" s="127"/>
      <c r="BW3" s="127"/>
      <c r="BX3" s="127"/>
      <c r="BY3" s="127"/>
      <c r="BZ3" s="127"/>
      <c r="CA3" s="127"/>
      <c r="CB3" s="127"/>
      <c r="CC3" s="127"/>
      <c r="CD3" s="127"/>
      <c r="CE3" s="127"/>
      <c r="CF3" s="127"/>
      <c r="CG3" s="127"/>
      <c r="CH3" s="127"/>
      <c r="CI3" s="127"/>
      <c r="CJ3" s="127"/>
      <c r="CK3" s="127"/>
      <c r="CL3" s="127"/>
      <c r="CM3" s="127"/>
      <c r="CN3" s="127"/>
      <c r="CO3" s="127"/>
      <c r="CP3" s="127"/>
      <c r="CQ3" s="127"/>
      <c r="CR3" s="127"/>
      <c r="CS3" s="127"/>
      <c r="CT3" s="127"/>
      <c r="CU3" s="127"/>
      <c r="CV3" s="127"/>
      <c r="CW3" s="127"/>
      <c r="CX3" s="127"/>
      <c r="CY3" s="127"/>
      <c r="CZ3" s="127"/>
      <c r="DA3" s="127"/>
      <c r="DB3" s="127"/>
      <c r="DC3" s="127"/>
      <c r="DD3" s="127"/>
      <c r="DE3" s="127"/>
      <c r="DF3" s="127"/>
      <c r="DG3" s="127"/>
      <c r="DH3" s="127"/>
      <c r="DI3" s="127"/>
      <c r="DJ3" s="127"/>
      <c r="DK3" s="127"/>
      <c r="DL3" s="127"/>
      <c r="DM3" s="127"/>
      <c r="DN3" s="127"/>
      <c r="DO3" s="127"/>
      <c r="DP3" s="127"/>
      <c r="DQ3" s="127"/>
      <c r="DR3" s="127"/>
      <c r="DS3" s="127"/>
      <c r="DT3" s="127"/>
      <c r="DU3" s="127"/>
      <c r="DV3" s="127"/>
      <c r="DW3" s="127"/>
      <c r="DX3" s="127"/>
      <c r="DY3" s="127"/>
      <c r="DZ3" s="127"/>
      <c r="EA3" s="127"/>
      <c r="EB3" s="127"/>
      <c r="EC3" s="127"/>
      <c r="ED3" s="127"/>
      <c r="EE3" s="127"/>
      <c r="EF3" s="127"/>
      <c r="EG3" s="127"/>
      <c r="EH3" s="127"/>
      <c r="EI3" s="127"/>
      <c r="EJ3" s="127"/>
      <c r="EK3" s="127"/>
      <c r="EL3" s="127"/>
      <c r="EM3" s="127"/>
      <c r="EN3" s="127"/>
      <c r="EO3" s="127"/>
      <c r="EP3" s="127"/>
      <c r="EQ3" s="127"/>
      <c r="ER3" s="127"/>
      <c r="ES3" s="127"/>
      <c r="ET3" s="127"/>
      <c r="EU3" s="127"/>
      <c r="EV3" s="127"/>
      <c r="EW3" s="127"/>
      <c r="EX3" s="127"/>
      <c r="EY3" s="127"/>
      <c r="EZ3" s="127"/>
      <c r="FA3" s="127"/>
      <c r="FB3" s="127"/>
      <c r="FC3" s="127"/>
      <c r="FD3" s="127"/>
      <c r="FE3" s="127"/>
      <c r="FF3" s="127"/>
      <c r="FG3" s="127"/>
      <c r="FH3" s="127"/>
      <c r="FI3" s="127"/>
      <c r="FJ3" s="127"/>
      <c r="FK3" s="127"/>
      <c r="FL3" s="127"/>
      <c r="FM3" s="127"/>
      <c r="FN3" s="127"/>
      <c r="FO3" s="127"/>
      <c r="FP3" s="127"/>
      <c r="FQ3" s="127"/>
      <c r="FR3" s="127"/>
      <c r="FS3" s="127"/>
      <c r="FT3" s="127"/>
      <c r="FU3" s="127"/>
      <c r="FV3" s="127"/>
      <c r="FW3" s="127"/>
      <c r="FX3" s="127"/>
      <c r="FY3" s="127"/>
      <c r="FZ3" s="127"/>
      <c r="GA3" s="127"/>
      <c r="GB3" s="127"/>
      <c r="GC3" s="127"/>
      <c r="GD3" s="127"/>
      <c r="GE3" s="127"/>
      <c r="GF3" s="127"/>
      <c r="GG3" s="127"/>
      <c r="GH3" s="127"/>
      <c r="GI3" s="127"/>
      <c r="GJ3" s="127"/>
      <c r="GK3" s="127"/>
      <c r="GL3" s="127"/>
      <c r="GM3" s="127"/>
      <c r="GN3" s="127"/>
      <c r="GO3" s="127"/>
      <c r="GP3" s="127"/>
      <c r="GQ3" s="127"/>
      <c r="GR3" s="127"/>
      <c r="GS3" s="127"/>
      <c r="GT3" s="127"/>
      <c r="GU3" s="127"/>
      <c r="GV3" s="127"/>
      <c r="GW3" s="127"/>
      <c r="GX3" s="127"/>
      <c r="GY3" s="127"/>
      <c r="GZ3" s="127"/>
      <c r="HA3" s="127"/>
      <c r="HB3" s="127"/>
      <c r="HC3" s="127"/>
      <c r="HD3" s="127"/>
      <c r="HE3" s="127"/>
      <c r="HF3" s="127"/>
      <c r="HG3" s="127"/>
      <c r="HH3" s="127"/>
      <c r="HI3" s="127"/>
      <c r="HJ3" s="127"/>
      <c r="HK3" s="127"/>
      <c r="HL3" s="127"/>
      <c r="HM3" s="127"/>
      <c r="HN3" s="127"/>
      <c r="HO3" s="127"/>
      <c r="HP3" s="127"/>
      <c r="HQ3" s="127"/>
      <c r="HR3" s="127"/>
      <c r="HS3" s="127"/>
      <c r="HT3" s="127"/>
      <c r="HU3" s="127"/>
      <c r="HV3" s="127"/>
      <c r="HW3" s="127"/>
      <c r="HX3" s="127"/>
      <c r="HY3" s="127"/>
      <c r="HZ3" s="127"/>
      <c r="IA3" s="127"/>
      <c r="IB3" s="127"/>
      <c r="IC3" s="127"/>
      <c r="ID3" s="127"/>
      <c r="IE3" s="127"/>
      <c r="IF3" s="127"/>
      <c r="IG3" s="127"/>
      <c r="IH3" s="127"/>
      <c r="II3" s="127"/>
      <c r="IJ3" s="127"/>
      <c r="IK3" s="127"/>
      <c r="IL3" s="127"/>
      <c r="IM3" s="127"/>
      <c r="IN3" s="127"/>
      <c r="IO3" s="127"/>
      <c r="IP3" s="127"/>
    </row>
    <row r="4" spans="1:250">
      <c r="P4" s="139" t="s">
        <v>51</v>
      </c>
    </row>
    <row r="5" spans="1:250" ht="24.75" customHeight="1">
      <c r="A5" s="140" t="s">
        <v>4</v>
      </c>
      <c r="B5" s="141"/>
      <c r="C5" s="142" t="s">
        <v>52</v>
      </c>
      <c r="D5" s="141"/>
      <c r="E5" s="143"/>
      <c r="F5" s="144"/>
      <c r="G5" s="141"/>
      <c r="H5" s="142" t="s">
        <v>53</v>
      </c>
      <c r="I5" s="141"/>
      <c r="J5" s="145"/>
      <c r="K5" s="146"/>
      <c r="L5" s="147"/>
      <c r="M5" s="142" t="s">
        <v>54</v>
      </c>
      <c r="N5" s="141"/>
      <c r="O5" s="145"/>
      <c r="P5" s="148"/>
      <c r="Q5" s="149"/>
      <c r="R5" s="149"/>
      <c r="S5" s="149"/>
      <c r="T5" s="149"/>
      <c r="U5" s="149"/>
      <c r="V5" s="149"/>
      <c r="W5" s="149"/>
      <c r="X5" s="149"/>
      <c r="Y5" s="149"/>
      <c r="Z5" s="149"/>
      <c r="AA5" s="149"/>
      <c r="AB5" s="149"/>
      <c r="AC5" s="149"/>
      <c r="AD5" s="149"/>
      <c r="AE5" s="149"/>
      <c r="AF5" s="149"/>
      <c r="AG5" s="149"/>
      <c r="AH5" s="149"/>
      <c r="AI5" s="149"/>
      <c r="AJ5" s="149"/>
      <c r="AK5" s="149"/>
      <c r="AL5" s="149"/>
      <c r="AM5" s="149"/>
      <c r="AN5" s="149"/>
      <c r="AO5" s="149"/>
      <c r="AP5" s="149"/>
      <c r="AQ5" s="149"/>
      <c r="AR5" s="149"/>
      <c r="AS5" s="149"/>
      <c r="AT5" s="149"/>
      <c r="AU5" s="149"/>
      <c r="AV5" s="149"/>
      <c r="AW5" s="149"/>
      <c r="AX5" s="149"/>
      <c r="AY5" s="149"/>
      <c r="AZ5" s="149"/>
      <c r="BA5" s="149"/>
      <c r="BB5" s="149"/>
      <c r="BC5" s="149"/>
      <c r="BD5" s="149"/>
      <c r="BE5" s="149"/>
      <c r="BF5" s="149"/>
      <c r="BG5" s="149"/>
      <c r="BH5" s="149"/>
      <c r="BI5" s="149"/>
      <c r="BJ5" s="149"/>
      <c r="BK5" s="149"/>
      <c r="BL5" s="149"/>
      <c r="BM5" s="149"/>
      <c r="BN5" s="149"/>
      <c r="BO5" s="149"/>
      <c r="BP5" s="149"/>
      <c r="BQ5" s="149"/>
      <c r="BR5" s="149"/>
      <c r="BS5" s="149"/>
      <c r="BT5" s="149"/>
      <c r="BU5" s="149"/>
      <c r="BV5" s="149"/>
      <c r="BW5" s="149"/>
      <c r="BX5" s="149"/>
      <c r="BY5" s="149"/>
      <c r="BZ5" s="149"/>
      <c r="CA5" s="149"/>
      <c r="CB5" s="149"/>
      <c r="CC5" s="149"/>
      <c r="CD5" s="149"/>
      <c r="CE5" s="149"/>
      <c r="CF5" s="149"/>
      <c r="CG5" s="149"/>
      <c r="CH5" s="149"/>
      <c r="CI5" s="149"/>
      <c r="CJ5" s="149"/>
      <c r="CK5" s="149"/>
      <c r="CL5" s="149"/>
      <c r="CM5" s="149"/>
      <c r="CN5" s="149"/>
      <c r="CO5" s="149"/>
      <c r="CP5" s="149"/>
      <c r="CQ5" s="149"/>
      <c r="CR5" s="149"/>
      <c r="CS5" s="149"/>
      <c r="CT5" s="149"/>
      <c r="CU5" s="149"/>
      <c r="CV5" s="149"/>
      <c r="CW5" s="149"/>
      <c r="CX5" s="149"/>
      <c r="CY5" s="149"/>
      <c r="CZ5" s="149"/>
      <c r="DA5" s="149"/>
      <c r="DB5" s="149"/>
      <c r="DC5" s="149"/>
      <c r="DD5" s="149"/>
      <c r="DE5" s="149"/>
      <c r="DF5" s="149"/>
      <c r="DG5" s="149"/>
      <c r="DH5" s="149"/>
      <c r="DI5" s="149"/>
      <c r="DJ5" s="149"/>
      <c r="DK5" s="149"/>
      <c r="DL5" s="149"/>
      <c r="DM5" s="149"/>
      <c r="DN5" s="149"/>
      <c r="DO5" s="149"/>
      <c r="DP5" s="149"/>
      <c r="DQ5" s="149"/>
      <c r="DR5" s="149"/>
      <c r="DS5" s="149"/>
      <c r="DT5" s="149"/>
      <c r="DU5" s="149"/>
      <c r="DV5" s="149"/>
      <c r="DW5" s="149"/>
      <c r="DX5" s="149"/>
      <c r="DY5" s="149"/>
      <c r="DZ5" s="149"/>
      <c r="EA5" s="149"/>
      <c r="EB5" s="149"/>
      <c r="EC5" s="149"/>
      <c r="ED5" s="149"/>
      <c r="EE5" s="149"/>
      <c r="EF5" s="149"/>
      <c r="EG5" s="149"/>
      <c r="EH5" s="149"/>
      <c r="EI5" s="149"/>
      <c r="EJ5" s="149"/>
      <c r="EK5" s="149"/>
      <c r="EL5" s="149"/>
      <c r="EM5" s="149"/>
      <c r="EN5" s="149"/>
      <c r="EO5" s="149"/>
      <c r="EP5" s="149"/>
      <c r="EQ5" s="149"/>
      <c r="ER5" s="149"/>
      <c r="ES5" s="149"/>
      <c r="ET5" s="149"/>
      <c r="EU5" s="149"/>
      <c r="EV5" s="149"/>
      <c r="EW5" s="149"/>
      <c r="EX5" s="149"/>
      <c r="EY5" s="149"/>
      <c r="EZ5" s="149"/>
      <c r="FA5" s="149"/>
      <c r="FB5" s="149"/>
      <c r="FC5" s="149"/>
      <c r="FD5" s="149"/>
      <c r="FE5" s="149"/>
      <c r="FF5" s="149"/>
      <c r="FG5" s="149"/>
      <c r="FH5" s="149"/>
      <c r="FI5" s="149"/>
      <c r="FJ5" s="149"/>
      <c r="FK5" s="149"/>
      <c r="FL5" s="149"/>
      <c r="FM5" s="149"/>
      <c r="FN5" s="149"/>
      <c r="FO5" s="149"/>
      <c r="FP5" s="149"/>
      <c r="FQ5" s="149"/>
      <c r="FR5" s="149"/>
      <c r="FS5" s="149"/>
      <c r="FT5" s="149"/>
      <c r="FU5" s="149"/>
      <c r="FV5" s="149"/>
      <c r="FW5" s="149"/>
      <c r="FX5" s="149"/>
      <c r="FY5" s="149"/>
      <c r="FZ5" s="149"/>
      <c r="GA5" s="149"/>
      <c r="GB5" s="149"/>
      <c r="GC5" s="149"/>
      <c r="GD5" s="149"/>
      <c r="GE5" s="149"/>
      <c r="GF5" s="149"/>
      <c r="GG5" s="149"/>
      <c r="GH5" s="149"/>
      <c r="GI5" s="149"/>
      <c r="GJ5" s="149"/>
      <c r="GK5" s="149"/>
      <c r="GL5" s="149"/>
      <c r="GM5" s="149"/>
      <c r="GN5" s="149"/>
      <c r="GO5" s="149"/>
      <c r="GP5" s="149"/>
      <c r="GQ5" s="149"/>
      <c r="GR5" s="149"/>
      <c r="GS5" s="149"/>
      <c r="GT5" s="149"/>
      <c r="GU5" s="149"/>
      <c r="GV5" s="149"/>
      <c r="GW5" s="149"/>
      <c r="GX5" s="149"/>
      <c r="GY5" s="149"/>
      <c r="GZ5" s="149"/>
      <c r="HA5" s="149"/>
      <c r="HB5" s="149"/>
      <c r="HC5" s="149"/>
      <c r="HD5" s="149"/>
      <c r="HE5" s="149"/>
      <c r="HF5" s="149"/>
      <c r="HG5" s="149"/>
      <c r="HH5" s="149"/>
      <c r="HI5" s="149"/>
      <c r="HJ5" s="149"/>
      <c r="HK5" s="149"/>
      <c r="HL5" s="149"/>
      <c r="HM5" s="149"/>
      <c r="HN5" s="149"/>
      <c r="HO5" s="149"/>
      <c r="HP5" s="149"/>
      <c r="HQ5" s="149"/>
      <c r="HR5" s="149"/>
      <c r="HS5" s="149"/>
      <c r="HT5" s="149"/>
      <c r="HU5" s="149"/>
      <c r="HV5" s="149"/>
      <c r="HW5" s="149"/>
      <c r="HX5" s="149"/>
      <c r="HY5" s="149"/>
      <c r="HZ5" s="149"/>
      <c r="IA5" s="149"/>
      <c r="IB5" s="149"/>
      <c r="IC5" s="149"/>
      <c r="ID5" s="149"/>
      <c r="IE5" s="149"/>
      <c r="IF5" s="149"/>
      <c r="IG5" s="149"/>
      <c r="IH5" s="149"/>
      <c r="II5" s="149"/>
      <c r="IJ5" s="149"/>
      <c r="IK5" s="149"/>
      <c r="IL5" s="149"/>
      <c r="IM5" s="149"/>
      <c r="IN5" s="149"/>
      <c r="IO5" s="149"/>
      <c r="IP5" s="149"/>
    </row>
    <row r="6" spans="1:250" ht="24.75" customHeight="1">
      <c r="A6" s="150"/>
      <c r="B6" s="151" t="s">
        <v>8</v>
      </c>
      <c r="C6" s="152"/>
      <c r="D6" s="140" t="s">
        <v>9</v>
      </c>
      <c r="E6" s="153" t="s">
        <v>2</v>
      </c>
      <c r="F6" s="140" t="s">
        <v>11</v>
      </c>
      <c r="G6" s="151" t="s">
        <v>8</v>
      </c>
      <c r="H6" s="152"/>
      <c r="I6" s="140" t="s">
        <v>9</v>
      </c>
      <c r="J6" s="153" t="s">
        <v>2</v>
      </c>
      <c r="K6" s="140" t="s">
        <v>11</v>
      </c>
      <c r="L6" s="151" t="s">
        <v>8</v>
      </c>
      <c r="M6" s="152"/>
      <c r="N6" s="140" t="s">
        <v>9</v>
      </c>
      <c r="O6" s="154" t="s">
        <v>2</v>
      </c>
      <c r="P6" s="155" t="s">
        <v>11</v>
      </c>
      <c r="Q6" s="149"/>
      <c r="R6" s="149"/>
      <c r="S6" s="149"/>
      <c r="T6" s="149"/>
      <c r="U6" s="149"/>
      <c r="V6" s="149"/>
      <c r="W6" s="149"/>
      <c r="X6" s="149"/>
      <c r="Y6" s="149"/>
      <c r="Z6" s="149"/>
      <c r="AA6" s="149"/>
      <c r="AB6" s="149"/>
      <c r="AC6" s="149"/>
      <c r="AD6" s="149"/>
      <c r="AE6" s="149"/>
      <c r="AF6" s="149"/>
      <c r="AG6" s="149"/>
      <c r="AH6" s="149"/>
      <c r="AI6" s="149"/>
      <c r="AJ6" s="149"/>
      <c r="AK6" s="149"/>
      <c r="AL6" s="149"/>
      <c r="AM6" s="149"/>
      <c r="AN6" s="149"/>
      <c r="AO6" s="149"/>
      <c r="AP6" s="149"/>
      <c r="AQ6" s="149"/>
      <c r="AR6" s="149"/>
      <c r="AS6" s="149"/>
      <c r="AT6" s="149"/>
      <c r="AU6" s="149"/>
      <c r="AV6" s="149"/>
      <c r="AW6" s="149"/>
      <c r="AX6" s="149"/>
      <c r="AY6" s="149"/>
      <c r="AZ6" s="149"/>
      <c r="BA6" s="149"/>
      <c r="BB6" s="149"/>
      <c r="BC6" s="149"/>
      <c r="BD6" s="149"/>
      <c r="BE6" s="149"/>
      <c r="BF6" s="149"/>
      <c r="BG6" s="149"/>
      <c r="BH6" s="149"/>
      <c r="BI6" s="149"/>
      <c r="BJ6" s="149"/>
      <c r="BK6" s="149"/>
      <c r="BL6" s="149"/>
      <c r="BM6" s="149"/>
      <c r="BN6" s="149"/>
      <c r="BO6" s="149"/>
      <c r="BP6" s="149"/>
      <c r="BQ6" s="149"/>
      <c r="BR6" s="149"/>
      <c r="BS6" s="149"/>
      <c r="BT6" s="149"/>
      <c r="BU6" s="149"/>
      <c r="BV6" s="149"/>
      <c r="BW6" s="149"/>
      <c r="BX6" s="149"/>
      <c r="BY6" s="149"/>
      <c r="BZ6" s="149"/>
      <c r="CA6" s="149"/>
      <c r="CB6" s="149"/>
      <c r="CC6" s="149"/>
      <c r="CD6" s="149"/>
      <c r="CE6" s="149"/>
      <c r="CF6" s="149"/>
      <c r="CG6" s="149"/>
      <c r="CH6" s="149"/>
      <c r="CI6" s="149"/>
      <c r="CJ6" s="149"/>
      <c r="CK6" s="149"/>
      <c r="CL6" s="149"/>
      <c r="CM6" s="149"/>
      <c r="CN6" s="149"/>
      <c r="CO6" s="149"/>
      <c r="CP6" s="149"/>
      <c r="CQ6" s="149"/>
      <c r="CR6" s="149"/>
      <c r="CS6" s="149"/>
      <c r="CT6" s="149"/>
      <c r="CU6" s="149"/>
      <c r="CV6" s="149"/>
      <c r="CW6" s="149"/>
      <c r="CX6" s="149"/>
      <c r="CY6" s="149"/>
      <c r="CZ6" s="149"/>
      <c r="DA6" s="149"/>
      <c r="DB6" s="149"/>
      <c r="DC6" s="149"/>
      <c r="DD6" s="149"/>
      <c r="DE6" s="149"/>
      <c r="DF6" s="149"/>
      <c r="DG6" s="149"/>
      <c r="DH6" s="149"/>
      <c r="DI6" s="149"/>
      <c r="DJ6" s="149"/>
      <c r="DK6" s="149"/>
      <c r="DL6" s="149"/>
      <c r="DM6" s="149"/>
      <c r="DN6" s="149"/>
      <c r="DO6" s="149"/>
      <c r="DP6" s="149"/>
      <c r="DQ6" s="149"/>
      <c r="DR6" s="149"/>
      <c r="DS6" s="149"/>
      <c r="DT6" s="149"/>
      <c r="DU6" s="149"/>
      <c r="DV6" s="149"/>
      <c r="DW6" s="149"/>
      <c r="DX6" s="149"/>
      <c r="DY6" s="149"/>
      <c r="DZ6" s="149"/>
      <c r="EA6" s="149"/>
      <c r="EB6" s="149"/>
      <c r="EC6" s="149"/>
      <c r="ED6" s="149"/>
      <c r="EE6" s="149"/>
      <c r="EF6" s="149"/>
      <c r="EG6" s="149"/>
      <c r="EH6" s="149"/>
      <c r="EI6" s="149"/>
      <c r="EJ6" s="149"/>
      <c r="EK6" s="149"/>
      <c r="EL6" s="149"/>
      <c r="EM6" s="149"/>
      <c r="EN6" s="149"/>
      <c r="EO6" s="149"/>
      <c r="EP6" s="149"/>
      <c r="EQ6" s="149"/>
      <c r="ER6" s="149"/>
      <c r="ES6" s="149"/>
      <c r="ET6" s="149"/>
      <c r="EU6" s="149"/>
      <c r="EV6" s="149"/>
      <c r="EW6" s="149"/>
      <c r="EX6" s="149"/>
      <c r="EY6" s="149"/>
      <c r="EZ6" s="149"/>
      <c r="FA6" s="149"/>
      <c r="FB6" s="149"/>
      <c r="FC6" s="149"/>
      <c r="FD6" s="149"/>
      <c r="FE6" s="149"/>
      <c r="FF6" s="149"/>
      <c r="FG6" s="149"/>
      <c r="FH6" s="149"/>
      <c r="FI6" s="149"/>
      <c r="FJ6" s="149"/>
      <c r="FK6" s="149"/>
      <c r="FL6" s="149"/>
      <c r="FM6" s="149"/>
      <c r="FN6" s="149"/>
      <c r="FO6" s="149"/>
      <c r="FP6" s="149"/>
      <c r="FQ6" s="149"/>
      <c r="FR6" s="149"/>
      <c r="FS6" s="149"/>
      <c r="FT6" s="149"/>
      <c r="FU6" s="149"/>
      <c r="FV6" s="149"/>
      <c r="FW6" s="149"/>
      <c r="FX6" s="149"/>
      <c r="FY6" s="149"/>
      <c r="FZ6" s="149"/>
      <c r="GA6" s="149"/>
      <c r="GB6" s="149"/>
      <c r="GC6" s="149"/>
      <c r="GD6" s="149"/>
      <c r="GE6" s="149"/>
      <c r="GF6" s="149"/>
      <c r="GG6" s="149"/>
      <c r="GH6" s="149"/>
      <c r="GI6" s="149"/>
      <c r="GJ6" s="149"/>
      <c r="GK6" s="149"/>
      <c r="GL6" s="149"/>
      <c r="GM6" s="149"/>
      <c r="GN6" s="149"/>
      <c r="GO6" s="149"/>
      <c r="GP6" s="149"/>
      <c r="GQ6" s="149"/>
      <c r="GR6" s="149"/>
      <c r="GS6" s="149"/>
      <c r="GT6" s="149"/>
      <c r="GU6" s="149"/>
      <c r="GV6" s="149"/>
      <c r="GW6" s="149"/>
      <c r="GX6" s="149"/>
      <c r="GY6" s="149"/>
      <c r="GZ6" s="149"/>
      <c r="HA6" s="149"/>
      <c r="HB6" s="149"/>
      <c r="HC6" s="149"/>
      <c r="HD6" s="149"/>
      <c r="HE6" s="149"/>
      <c r="HF6" s="149"/>
      <c r="HG6" s="149"/>
      <c r="HH6" s="149"/>
      <c r="HI6" s="149"/>
      <c r="HJ6" s="149"/>
      <c r="HK6" s="149"/>
      <c r="HL6" s="149"/>
      <c r="HM6" s="149"/>
      <c r="HN6" s="149"/>
      <c r="HO6" s="149"/>
      <c r="HP6" s="149"/>
      <c r="HQ6" s="149"/>
      <c r="HR6" s="149"/>
      <c r="HS6" s="149"/>
      <c r="HT6" s="149"/>
      <c r="HU6" s="149"/>
      <c r="HV6" s="149"/>
      <c r="HW6" s="149"/>
      <c r="HX6" s="149"/>
      <c r="HY6" s="149"/>
      <c r="HZ6" s="149"/>
      <c r="IA6" s="149"/>
      <c r="IB6" s="149"/>
      <c r="IC6" s="149"/>
      <c r="ID6" s="149"/>
      <c r="IE6" s="149"/>
      <c r="IF6" s="149"/>
      <c r="IG6" s="149"/>
      <c r="IH6" s="149"/>
      <c r="II6" s="149"/>
      <c r="IJ6" s="149"/>
      <c r="IK6" s="149"/>
      <c r="IL6" s="149"/>
      <c r="IM6" s="149"/>
      <c r="IN6" s="149"/>
      <c r="IO6" s="149"/>
      <c r="IP6" s="149"/>
    </row>
    <row r="7" spans="1:250" ht="24.75" customHeight="1">
      <c r="A7" s="150"/>
      <c r="B7" s="156" t="s">
        <v>55</v>
      </c>
      <c r="C7" s="157" t="s">
        <v>56</v>
      </c>
      <c r="D7" s="158"/>
      <c r="E7" s="159" t="s">
        <v>15</v>
      </c>
      <c r="F7" s="158" t="s">
        <v>16</v>
      </c>
      <c r="G7" s="156" t="s">
        <v>55</v>
      </c>
      <c r="H7" s="157" t="s">
        <v>56</v>
      </c>
      <c r="I7" s="158"/>
      <c r="J7" s="159" t="s">
        <v>15</v>
      </c>
      <c r="K7" s="158" t="s">
        <v>16</v>
      </c>
      <c r="L7" s="156" t="s">
        <v>55</v>
      </c>
      <c r="M7" s="157" t="s">
        <v>56</v>
      </c>
      <c r="N7" s="158"/>
      <c r="O7" s="159" t="s">
        <v>15</v>
      </c>
      <c r="P7" s="160" t="s">
        <v>16</v>
      </c>
      <c r="Q7" s="149"/>
      <c r="R7" s="149"/>
      <c r="S7" s="149"/>
      <c r="T7" s="149"/>
      <c r="U7" s="149"/>
      <c r="V7" s="149"/>
      <c r="W7" s="149"/>
      <c r="X7" s="149"/>
      <c r="Y7" s="149"/>
      <c r="Z7" s="149"/>
      <c r="AA7" s="149"/>
      <c r="AB7" s="149"/>
      <c r="AC7" s="149"/>
      <c r="AD7" s="149"/>
      <c r="AE7" s="149"/>
      <c r="AF7" s="149"/>
      <c r="AG7" s="149"/>
      <c r="AH7" s="149"/>
      <c r="AI7" s="149"/>
      <c r="AJ7" s="149"/>
      <c r="AK7" s="149"/>
      <c r="AL7" s="149"/>
      <c r="AM7" s="149"/>
      <c r="AN7" s="149"/>
      <c r="AO7" s="149"/>
      <c r="AP7" s="149"/>
      <c r="AQ7" s="149"/>
      <c r="AR7" s="149"/>
      <c r="AS7" s="149"/>
      <c r="AT7" s="149"/>
      <c r="AU7" s="149"/>
      <c r="AV7" s="149"/>
      <c r="AW7" s="149"/>
      <c r="AX7" s="149"/>
      <c r="AY7" s="149"/>
      <c r="AZ7" s="149"/>
      <c r="BA7" s="149"/>
      <c r="BB7" s="149"/>
      <c r="BC7" s="149"/>
      <c r="BD7" s="149"/>
      <c r="BE7" s="149"/>
      <c r="BF7" s="149"/>
      <c r="BG7" s="149"/>
      <c r="BH7" s="149"/>
      <c r="BI7" s="149"/>
      <c r="BJ7" s="149"/>
      <c r="BK7" s="149"/>
      <c r="BL7" s="149"/>
      <c r="BM7" s="149"/>
      <c r="BN7" s="149"/>
      <c r="BO7" s="149"/>
      <c r="BP7" s="149"/>
      <c r="BQ7" s="149"/>
      <c r="BR7" s="149"/>
      <c r="BS7" s="149"/>
      <c r="BT7" s="149"/>
      <c r="BU7" s="149"/>
      <c r="BV7" s="149"/>
      <c r="BW7" s="149"/>
      <c r="BX7" s="149"/>
      <c r="BY7" s="149"/>
      <c r="BZ7" s="149"/>
      <c r="CA7" s="149"/>
      <c r="CB7" s="149"/>
      <c r="CC7" s="149"/>
      <c r="CD7" s="149"/>
      <c r="CE7" s="149"/>
      <c r="CF7" s="149"/>
      <c r="CG7" s="149"/>
      <c r="CH7" s="149"/>
      <c r="CI7" s="149"/>
      <c r="CJ7" s="149"/>
      <c r="CK7" s="149"/>
      <c r="CL7" s="149"/>
      <c r="CM7" s="149"/>
      <c r="CN7" s="149"/>
      <c r="CO7" s="149"/>
      <c r="CP7" s="149"/>
      <c r="CQ7" s="149"/>
      <c r="CR7" s="149"/>
      <c r="CS7" s="149"/>
      <c r="CT7" s="149"/>
      <c r="CU7" s="149"/>
      <c r="CV7" s="149"/>
      <c r="CW7" s="149"/>
      <c r="CX7" s="149"/>
      <c r="CY7" s="149"/>
      <c r="CZ7" s="149"/>
      <c r="DA7" s="149"/>
      <c r="DB7" s="149"/>
      <c r="DC7" s="149"/>
      <c r="DD7" s="149"/>
      <c r="DE7" s="149"/>
      <c r="DF7" s="149"/>
      <c r="DG7" s="149"/>
      <c r="DH7" s="149"/>
      <c r="DI7" s="149"/>
      <c r="DJ7" s="149"/>
      <c r="DK7" s="149"/>
      <c r="DL7" s="149"/>
      <c r="DM7" s="149"/>
      <c r="DN7" s="149"/>
      <c r="DO7" s="149"/>
      <c r="DP7" s="149"/>
      <c r="DQ7" s="149"/>
      <c r="DR7" s="149"/>
      <c r="DS7" s="149"/>
      <c r="DT7" s="149"/>
      <c r="DU7" s="149"/>
      <c r="DV7" s="149"/>
      <c r="DW7" s="149"/>
      <c r="DX7" s="149"/>
      <c r="DY7" s="149"/>
      <c r="DZ7" s="149"/>
      <c r="EA7" s="149"/>
      <c r="EB7" s="149"/>
      <c r="EC7" s="149"/>
      <c r="ED7" s="149"/>
      <c r="EE7" s="149"/>
      <c r="EF7" s="149"/>
      <c r="EG7" s="149"/>
      <c r="EH7" s="149"/>
      <c r="EI7" s="149"/>
      <c r="EJ7" s="149"/>
      <c r="EK7" s="149"/>
      <c r="EL7" s="149"/>
      <c r="EM7" s="149"/>
      <c r="EN7" s="149"/>
      <c r="EO7" s="149"/>
      <c r="EP7" s="149"/>
      <c r="EQ7" s="149"/>
      <c r="ER7" s="149"/>
      <c r="ES7" s="149"/>
      <c r="ET7" s="149"/>
      <c r="EU7" s="149"/>
      <c r="EV7" s="149"/>
      <c r="EW7" s="149"/>
      <c r="EX7" s="149"/>
      <c r="EY7" s="149"/>
      <c r="EZ7" s="149"/>
      <c r="FA7" s="149"/>
      <c r="FB7" s="149"/>
      <c r="FC7" s="149"/>
      <c r="FD7" s="149"/>
      <c r="FE7" s="149"/>
      <c r="FF7" s="149"/>
      <c r="FG7" s="149"/>
      <c r="FH7" s="149"/>
      <c r="FI7" s="149"/>
      <c r="FJ7" s="149"/>
      <c r="FK7" s="149"/>
      <c r="FL7" s="149"/>
      <c r="FM7" s="149"/>
      <c r="FN7" s="149"/>
      <c r="FO7" s="149"/>
      <c r="FP7" s="149"/>
      <c r="FQ7" s="149"/>
      <c r="FR7" s="149"/>
      <c r="FS7" s="149"/>
      <c r="FT7" s="149"/>
      <c r="FU7" s="149"/>
      <c r="FV7" s="149"/>
      <c r="FW7" s="149"/>
      <c r="FX7" s="149"/>
      <c r="FY7" s="149"/>
      <c r="FZ7" s="149"/>
      <c r="GA7" s="149"/>
      <c r="GB7" s="149"/>
      <c r="GC7" s="149"/>
      <c r="GD7" s="149"/>
      <c r="GE7" s="149"/>
      <c r="GF7" s="149"/>
      <c r="GG7" s="149"/>
      <c r="GH7" s="149"/>
      <c r="GI7" s="149"/>
      <c r="GJ7" s="149"/>
      <c r="GK7" s="149"/>
      <c r="GL7" s="149"/>
      <c r="GM7" s="149"/>
      <c r="GN7" s="149"/>
      <c r="GO7" s="149"/>
      <c r="GP7" s="149"/>
      <c r="GQ7" s="149"/>
      <c r="GR7" s="149"/>
      <c r="GS7" s="149"/>
      <c r="GT7" s="149"/>
      <c r="GU7" s="149"/>
      <c r="GV7" s="149"/>
      <c r="GW7" s="149"/>
      <c r="GX7" s="149"/>
      <c r="GY7" s="149"/>
      <c r="GZ7" s="149"/>
      <c r="HA7" s="149"/>
      <c r="HB7" s="149"/>
      <c r="HC7" s="149"/>
      <c r="HD7" s="149"/>
      <c r="HE7" s="149"/>
      <c r="HF7" s="149"/>
      <c r="HG7" s="149"/>
      <c r="HH7" s="149"/>
      <c r="HI7" s="149"/>
      <c r="HJ7" s="149"/>
      <c r="HK7" s="149"/>
      <c r="HL7" s="149"/>
      <c r="HM7" s="149"/>
      <c r="HN7" s="149"/>
      <c r="HO7" s="149"/>
      <c r="HP7" s="149"/>
      <c r="HQ7" s="149"/>
      <c r="HR7" s="149"/>
      <c r="HS7" s="149"/>
      <c r="HT7" s="149"/>
      <c r="HU7" s="149"/>
      <c r="HV7" s="149"/>
      <c r="HW7" s="149"/>
      <c r="HX7" s="149"/>
      <c r="HY7" s="149"/>
      <c r="HZ7" s="149"/>
      <c r="IA7" s="149"/>
      <c r="IB7" s="149"/>
      <c r="IC7" s="149"/>
      <c r="ID7" s="149"/>
      <c r="IE7" s="149"/>
      <c r="IF7" s="149"/>
      <c r="IG7" s="149"/>
      <c r="IH7" s="149"/>
      <c r="II7" s="149"/>
      <c r="IJ7" s="149"/>
      <c r="IK7" s="149"/>
      <c r="IL7" s="149"/>
      <c r="IM7" s="149"/>
      <c r="IN7" s="149"/>
      <c r="IO7" s="149"/>
      <c r="IP7" s="149"/>
    </row>
    <row r="8" spans="1:250" ht="24.75" customHeight="1">
      <c r="A8" s="161" t="s">
        <v>17</v>
      </c>
      <c r="B8" s="162" t="s">
        <v>18</v>
      </c>
      <c r="C8" s="163"/>
      <c r="D8" s="161" t="s">
        <v>19</v>
      </c>
      <c r="E8" s="164" t="s">
        <v>2</v>
      </c>
      <c r="F8" s="161" t="s">
        <v>20</v>
      </c>
      <c r="G8" s="162" t="s">
        <v>18</v>
      </c>
      <c r="H8" s="163"/>
      <c r="I8" s="161" t="s">
        <v>19</v>
      </c>
      <c r="J8" s="164" t="s">
        <v>2</v>
      </c>
      <c r="K8" s="161" t="s">
        <v>20</v>
      </c>
      <c r="L8" s="162" t="s">
        <v>18</v>
      </c>
      <c r="M8" s="163"/>
      <c r="N8" s="161" t="s">
        <v>19</v>
      </c>
      <c r="O8" s="164" t="s">
        <v>2</v>
      </c>
      <c r="P8" s="162" t="s">
        <v>20</v>
      </c>
      <c r="Q8" s="149"/>
      <c r="R8" s="149"/>
      <c r="S8" s="149"/>
      <c r="T8" s="149"/>
      <c r="U8" s="149"/>
      <c r="V8" s="149"/>
      <c r="W8" s="149"/>
      <c r="X8" s="149"/>
      <c r="Y8" s="149"/>
      <c r="Z8" s="149"/>
      <c r="AA8" s="149"/>
      <c r="AB8" s="149"/>
      <c r="AC8" s="149"/>
      <c r="AD8" s="149"/>
      <c r="AE8" s="149"/>
      <c r="AF8" s="149"/>
      <c r="AG8" s="149"/>
      <c r="AH8" s="149"/>
      <c r="AI8" s="149"/>
      <c r="AJ8" s="149"/>
      <c r="AK8" s="149"/>
      <c r="AL8" s="149"/>
      <c r="AM8" s="149"/>
      <c r="AN8" s="149"/>
      <c r="AO8" s="149"/>
      <c r="AP8" s="149"/>
      <c r="AQ8" s="149"/>
      <c r="AR8" s="149"/>
      <c r="AS8" s="149"/>
      <c r="AT8" s="149"/>
      <c r="AU8" s="149"/>
      <c r="AV8" s="149"/>
      <c r="AW8" s="149"/>
      <c r="AX8" s="149"/>
      <c r="AY8" s="149"/>
      <c r="AZ8" s="149"/>
      <c r="BA8" s="149"/>
      <c r="BB8" s="149"/>
      <c r="BC8" s="149"/>
      <c r="BD8" s="149"/>
      <c r="BE8" s="149"/>
      <c r="BF8" s="149"/>
      <c r="BG8" s="149"/>
      <c r="BH8" s="149"/>
      <c r="BI8" s="149"/>
      <c r="BJ8" s="149"/>
      <c r="BK8" s="149"/>
      <c r="BL8" s="149"/>
      <c r="BM8" s="149"/>
      <c r="BN8" s="149"/>
      <c r="BO8" s="149"/>
      <c r="BP8" s="149"/>
      <c r="BQ8" s="149"/>
      <c r="BR8" s="149"/>
      <c r="BS8" s="149"/>
      <c r="BT8" s="149"/>
      <c r="BU8" s="149"/>
      <c r="BV8" s="149"/>
      <c r="BW8" s="149"/>
      <c r="BX8" s="149"/>
      <c r="BY8" s="149"/>
      <c r="BZ8" s="149"/>
      <c r="CA8" s="149"/>
      <c r="CB8" s="149"/>
      <c r="CC8" s="149"/>
      <c r="CD8" s="149"/>
      <c r="CE8" s="149"/>
      <c r="CF8" s="149"/>
      <c r="CG8" s="149"/>
      <c r="CH8" s="149"/>
      <c r="CI8" s="149"/>
      <c r="CJ8" s="149"/>
      <c r="CK8" s="149"/>
      <c r="CL8" s="149"/>
      <c r="CM8" s="149"/>
      <c r="CN8" s="149"/>
      <c r="CO8" s="149"/>
      <c r="CP8" s="149"/>
      <c r="CQ8" s="149"/>
      <c r="CR8" s="149"/>
      <c r="CS8" s="149"/>
      <c r="CT8" s="149"/>
      <c r="CU8" s="149"/>
      <c r="CV8" s="149"/>
      <c r="CW8" s="149"/>
      <c r="CX8" s="149"/>
      <c r="CY8" s="149"/>
      <c r="CZ8" s="149"/>
      <c r="DA8" s="149"/>
      <c r="DB8" s="149"/>
      <c r="DC8" s="149"/>
      <c r="DD8" s="149"/>
      <c r="DE8" s="149"/>
      <c r="DF8" s="149"/>
      <c r="DG8" s="149"/>
      <c r="DH8" s="149"/>
      <c r="DI8" s="149"/>
      <c r="DJ8" s="149"/>
      <c r="DK8" s="149"/>
      <c r="DL8" s="149"/>
      <c r="DM8" s="149"/>
      <c r="DN8" s="149"/>
      <c r="DO8" s="149"/>
      <c r="DP8" s="149"/>
      <c r="DQ8" s="149"/>
      <c r="DR8" s="149"/>
      <c r="DS8" s="149"/>
      <c r="DT8" s="149"/>
      <c r="DU8" s="149"/>
      <c r="DV8" s="149"/>
      <c r="DW8" s="149"/>
      <c r="DX8" s="149"/>
      <c r="DY8" s="149"/>
      <c r="DZ8" s="149"/>
      <c r="EA8" s="149"/>
      <c r="EB8" s="149"/>
      <c r="EC8" s="149"/>
      <c r="ED8" s="149"/>
      <c r="EE8" s="149"/>
      <c r="EF8" s="149"/>
      <c r="EG8" s="149"/>
      <c r="EH8" s="149"/>
      <c r="EI8" s="149"/>
      <c r="EJ8" s="149"/>
      <c r="EK8" s="149"/>
      <c r="EL8" s="149"/>
      <c r="EM8" s="149"/>
      <c r="EN8" s="149"/>
      <c r="EO8" s="149"/>
      <c r="EP8" s="149"/>
      <c r="EQ8" s="149"/>
      <c r="ER8" s="149"/>
      <c r="ES8" s="149"/>
      <c r="ET8" s="149"/>
      <c r="EU8" s="149"/>
      <c r="EV8" s="149"/>
      <c r="EW8" s="149"/>
      <c r="EX8" s="149"/>
      <c r="EY8" s="149"/>
      <c r="EZ8" s="149"/>
      <c r="FA8" s="149"/>
      <c r="FB8" s="149"/>
      <c r="FC8" s="149"/>
      <c r="FD8" s="149"/>
      <c r="FE8" s="149"/>
      <c r="FF8" s="149"/>
      <c r="FG8" s="149"/>
      <c r="FH8" s="149"/>
      <c r="FI8" s="149"/>
      <c r="FJ8" s="149"/>
      <c r="FK8" s="149"/>
      <c r="FL8" s="149"/>
      <c r="FM8" s="149"/>
      <c r="FN8" s="149"/>
      <c r="FO8" s="149"/>
      <c r="FP8" s="149"/>
      <c r="FQ8" s="149"/>
      <c r="FR8" s="149"/>
      <c r="FS8" s="149"/>
      <c r="FT8" s="149"/>
      <c r="FU8" s="149"/>
      <c r="FV8" s="149"/>
      <c r="FW8" s="149"/>
      <c r="FX8" s="149"/>
      <c r="FY8" s="149"/>
      <c r="FZ8" s="149"/>
      <c r="GA8" s="149"/>
      <c r="GB8" s="149"/>
      <c r="GC8" s="149"/>
      <c r="GD8" s="149"/>
      <c r="GE8" s="149"/>
      <c r="GF8" s="149"/>
      <c r="GG8" s="149"/>
      <c r="GH8" s="149"/>
      <c r="GI8" s="149"/>
      <c r="GJ8" s="149"/>
      <c r="GK8" s="149"/>
      <c r="GL8" s="149"/>
      <c r="GM8" s="149"/>
      <c r="GN8" s="149"/>
      <c r="GO8" s="149"/>
      <c r="GP8" s="149"/>
      <c r="GQ8" s="149"/>
      <c r="GR8" s="149"/>
      <c r="GS8" s="149"/>
      <c r="GT8" s="149"/>
      <c r="GU8" s="149"/>
      <c r="GV8" s="149"/>
      <c r="GW8" s="149"/>
      <c r="GX8" s="149"/>
      <c r="GY8" s="149"/>
      <c r="GZ8" s="149"/>
      <c r="HA8" s="149"/>
      <c r="HB8" s="149"/>
      <c r="HC8" s="149"/>
      <c r="HD8" s="149"/>
      <c r="HE8" s="149"/>
      <c r="HF8" s="149"/>
      <c r="HG8" s="149"/>
      <c r="HH8" s="149"/>
      <c r="HI8" s="149"/>
      <c r="HJ8" s="149"/>
      <c r="HK8" s="149"/>
      <c r="HL8" s="149"/>
      <c r="HM8" s="149"/>
      <c r="HN8" s="149"/>
      <c r="HO8" s="149"/>
      <c r="HP8" s="149"/>
      <c r="HQ8" s="149"/>
      <c r="HR8" s="149"/>
      <c r="HS8" s="149"/>
      <c r="HT8" s="149"/>
      <c r="HU8" s="149"/>
      <c r="HV8" s="149"/>
      <c r="HW8" s="149"/>
      <c r="HX8" s="149"/>
      <c r="HY8" s="149"/>
      <c r="HZ8" s="149"/>
      <c r="IA8" s="149"/>
      <c r="IB8" s="149"/>
      <c r="IC8" s="149"/>
      <c r="ID8" s="149"/>
      <c r="IE8" s="149"/>
      <c r="IF8" s="149"/>
      <c r="IG8" s="149"/>
      <c r="IH8" s="149"/>
      <c r="II8" s="149"/>
      <c r="IJ8" s="149"/>
      <c r="IK8" s="149"/>
      <c r="IL8" s="149"/>
      <c r="IM8" s="149"/>
      <c r="IN8" s="149"/>
      <c r="IO8" s="149"/>
      <c r="IP8" s="149"/>
    </row>
    <row r="9" spans="1:250" ht="24.75" customHeight="1">
      <c r="A9" s="165"/>
      <c r="B9" s="166" t="s">
        <v>21</v>
      </c>
      <c r="C9" s="167" t="s">
        <v>222</v>
      </c>
      <c r="D9" s="168">
        <v>1469</v>
      </c>
      <c r="E9" s="169">
        <v>34.942171776097034</v>
      </c>
      <c r="F9" s="201">
        <v>100</v>
      </c>
      <c r="G9" s="170" t="s">
        <v>21</v>
      </c>
      <c r="H9" s="167" t="s">
        <v>222</v>
      </c>
      <c r="I9" s="168">
        <v>875</v>
      </c>
      <c r="J9" s="169">
        <v>39.937925053630927</v>
      </c>
      <c r="K9" s="201">
        <v>100</v>
      </c>
      <c r="L9" s="170" t="s">
        <v>21</v>
      </c>
      <c r="M9" s="167" t="s">
        <v>222</v>
      </c>
      <c r="N9" s="168">
        <v>594</v>
      </c>
      <c r="O9" s="169">
        <v>29.5054264651754</v>
      </c>
      <c r="P9" s="169">
        <v>100</v>
      </c>
      <c r="Q9" s="171"/>
      <c r="R9" s="171"/>
      <c r="S9" s="171"/>
      <c r="T9" s="171"/>
      <c r="U9" s="171"/>
      <c r="V9" s="171"/>
      <c r="W9" s="171"/>
      <c r="X9" s="171"/>
      <c r="Y9" s="171"/>
      <c r="Z9" s="171"/>
      <c r="AA9" s="171"/>
      <c r="AB9" s="171"/>
      <c r="AC9" s="171"/>
      <c r="AD9" s="171"/>
      <c r="AE9" s="171"/>
      <c r="AF9" s="171"/>
      <c r="AG9" s="171"/>
      <c r="AH9" s="171"/>
      <c r="AI9" s="171"/>
      <c r="AJ9" s="171"/>
      <c r="AK9" s="171"/>
      <c r="AL9" s="171"/>
      <c r="AM9" s="171"/>
      <c r="AN9" s="171"/>
      <c r="AO9" s="171"/>
      <c r="AP9" s="171"/>
      <c r="AQ9" s="171"/>
      <c r="AR9" s="171"/>
      <c r="AS9" s="171"/>
      <c r="AT9" s="171"/>
      <c r="AU9" s="171"/>
      <c r="AV9" s="171"/>
      <c r="AW9" s="171"/>
      <c r="AX9" s="171"/>
      <c r="AY9" s="171"/>
      <c r="AZ9" s="171"/>
      <c r="BA9" s="171"/>
      <c r="BB9" s="171"/>
      <c r="BC9" s="171"/>
      <c r="BD9" s="171"/>
      <c r="BE9" s="171"/>
      <c r="BF9" s="171"/>
      <c r="BG9" s="171"/>
      <c r="BH9" s="171"/>
      <c r="BI9" s="171"/>
      <c r="BJ9" s="171"/>
      <c r="BK9" s="171"/>
      <c r="BL9" s="171"/>
      <c r="BM9" s="171"/>
      <c r="BN9" s="171"/>
      <c r="BO9" s="171"/>
      <c r="BP9" s="171"/>
      <c r="BQ9" s="171"/>
      <c r="BR9" s="171"/>
      <c r="BS9" s="171"/>
      <c r="BT9" s="171"/>
      <c r="BU9" s="171"/>
      <c r="BV9" s="171"/>
      <c r="BW9" s="171"/>
      <c r="BX9" s="171"/>
      <c r="BY9" s="171"/>
      <c r="BZ9" s="171"/>
      <c r="CA9" s="171"/>
      <c r="CB9" s="171"/>
      <c r="CC9" s="171"/>
      <c r="CD9" s="171"/>
      <c r="CE9" s="171"/>
      <c r="CF9" s="171"/>
      <c r="CG9" s="171"/>
      <c r="CH9" s="171"/>
      <c r="CI9" s="171"/>
      <c r="CJ9" s="171"/>
      <c r="CK9" s="171"/>
      <c r="CL9" s="171"/>
      <c r="CM9" s="171"/>
      <c r="CN9" s="171"/>
      <c r="CO9" s="171"/>
      <c r="CP9" s="171"/>
      <c r="CQ9" s="171"/>
      <c r="CR9" s="171"/>
      <c r="CS9" s="171"/>
      <c r="CT9" s="171"/>
      <c r="CU9" s="171"/>
      <c r="CV9" s="171"/>
      <c r="CW9" s="171"/>
      <c r="CX9" s="171"/>
      <c r="CY9" s="171"/>
      <c r="CZ9" s="171"/>
      <c r="DA9" s="171"/>
      <c r="DB9" s="171"/>
      <c r="DC9" s="171"/>
      <c r="DD9" s="171"/>
      <c r="DE9" s="171"/>
      <c r="DF9" s="171"/>
      <c r="DG9" s="171"/>
      <c r="DH9" s="171"/>
      <c r="DI9" s="171"/>
      <c r="DJ9" s="171"/>
      <c r="DK9" s="171"/>
      <c r="DL9" s="171"/>
      <c r="DM9" s="171"/>
      <c r="DN9" s="171"/>
      <c r="DO9" s="171"/>
      <c r="DP9" s="171"/>
      <c r="DQ9" s="171"/>
      <c r="DR9" s="171"/>
      <c r="DS9" s="171"/>
      <c r="DT9" s="171"/>
      <c r="DU9" s="171"/>
      <c r="DV9" s="171"/>
      <c r="DW9" s="171"/>
      <c r="DX9" s="171"/>
      <c r="DY9" s="171"/>
      <c r="DZ9" s="171"/>
      <c r="EA9" s="171"/>
      <c r="EB9" s="171"/>
      <c r="EC9" s="171"/>
      <c r="ED9" s="171"/>
      <c r="EE9" s="171"/>
      <c r="EF9" s="171"/>
      <c r="EG9" s="171"/>
      <c r="EH9" s="171"/>
      <c r="EI9" s="171"/>
      <c r="EJ9" s="171"/>
      <c r="EK9" s="171"/>
      <c r="EL9" s="171"/>
      <c r="EM9" s="171"/>
      <c r="EN9" s="171"/>
      <c r="EO9" s="171"/>
      <c r="EP9" s="171"/>
      <c r="EQ9" s="171"/>
      <c r="ER9" s="171"/>
      <c r="ES9" s="171"/>
      <c r="ET9" s="171"/>
      <c r="EU9" s="171"/>
      <c r="EV9" s="171"/>
      <c r="EW9" s="171"/>
      <c r="EX9" s="171"/>
      <c r="EY9" s="171"/>
      <c r="EZ9" s="171"/>
      <c r="FA9" s="171"/>
      <c r="FB9" s="171"/>
      <c r="FC9" s="171"/>
      <c r="FD9" s="171"/>
      <c r="FE9" s="171"/>
      <c r="FF9" s="171"/>
      <c r="FG9" s="171"/>
      <c r="FH9" s="171"/>
      <c r="FI9" s="171"/>
      <c r="FJ9" s="171"/>
      <c r="FK9" s="171"/>
      <c r="FL9" s="171"/>
      <c r="FM9" s="171"/>
      <c r="FN9" s="171"/>
      <c r="FO9" s="171"/>
      <c r="FP9" s="171"/>
      <c r="FQ9" s="171"/>
      <c r="FR9" s="171"/>
      <c r="FS9" s="171"/>
      <c r="FT9" s="171"/>
      <c r="FU9" s="171"/>
      <c r="FV9" s="171"/>
      <c r="FW9" s="171"/>
      <c r="FX9" s="171"/>
      <c r="FY9" s="171"/>
      <c r="FZ9" s="171"/>
      <c r="GA9" s="171"/>
      <c r="GB9" s="171"/>
      <c r="GC9" s="171"/>
      <c r="GD9" s="171"/>
      <c r="GE9" s="171"/>
      <c r="GF9" s="171"/>
      <c r="GG9" s="171"/>
      <c r="GH9" s="171"/>
      <c r="GI9" s="171"/>
      <c r="GJ9" s="171"/>
      <c r="GK9" s="171"/>
      <c r="GL9" s="171"/>
      <c r="GM9" s="171"/>
      <c r="GN9" s="171"/>
      <c r="GO9" s="171"/>
      <c r="GP9" s="171"/>
      <c r="GQ9" s="171"/>
      <c r="GR9" s="171"/>
      <c r="GS9" s="171"/>
      <c r="GT9" s="171"/>
      <c r="GU9" s="171"/>
      <c r="GV9" s="171"/>
      <c r="GW9" s="171"/>
      <c r="GX9" s="171"/>
      <c r="GY9" s="171"/>
      <c r="GZ9" s="171"/>
      <c r="HA9" s="171"/>
      <c r="HB9" s="171"/>
      <c r="HC9" s="171"/>
      <c r="HD9" s="171"/>
      <c r="HE9" s="171"/>
      <c r="HF9" s="171"/>
      <c r="HG9" s="171"/>
      <c r="HH9" s="171"/>
      <c r="HI9" s="171"/>
      <c r="HJ9" s="171"/>
      <c r="HK9" s="171"/>
      <c r="HL9" s="171"/>
      <c r="HM9" s="171"/>
      <c r="HN9" s="171"/>
      <c r="HO9" s="171"/>
      <c r="HP9" s="171"/>
      <c r="HQ9" s="171"/>
      <c r="HR9" s="171"/>
      <c r="HS9" s="171"/>
      <c r="HT9" s="171"/>
      <c r="HU9" s="171"/>
      <c r="HV9" s="171"/>
      <c r="HW9" s="171"/>
      <c r="HX9" s="171"/>
      <c r="HY9" s="171"/>
      <c r="HZ9" s="171"/>
      <c r="IA9" s="171"/>
      <c r="IB9" s="171"/>
      <c r="IC9" s="171"/>
      <c r="ID9" s="171"/>
      <c r="IE9" s="171"/>
      <c r="IF9" s="171"/>
      <c r="IG9" s="171"/>
      <c r="IH9" s="171"/>
      <c r="II9" s="171"/>
      <c r="IJ9" s="171"/>
      <c r="IK9" s="171"/>
      <c r="IL9" s="171"/>
      <c r="IM9" s="171"/>
      <c r="IN9" s="171"/>
      <c r="IO9" s="171"/>
      <c r="IP9" s="171"/>
    </row>
    <row r="10" spans="1:250" ht="24.75" customHeight="1">
      <c r="A10" s="172">
        <v>1</v>
      </c>
      <c r="B10" s="173" t="s">
        <v>223</v>
      </c>
      <c r="C10" s="167" t="s">
        <v>224</v>
      </c>
      <c r="D10" s="168">
        <v>357</v>
      </c>
      <c r="E10" s="169">
        <v>8.4917326916723219</v>
      </c>
      <c r="F10" s="202">
        <v>24.302246426140233</v>
      </c>
      <c r="G10" s="174" t="s">
        <v>223</v>
      </c>
      <c r="H10" s="167" t="s">
        <v>224</v>
      </c>
      <c r="I10" s="168">
        <v>195</v>
      </c>
      <c r="J10" s="169">
        <v>8.9004518690948924</v>
      </c>
      <c r="K10" s="201">
        <v>22.285714285714285</v>
      </c>
      <c r="L10" s="174" t="s">
        <v>223</v>
      </c>
      <c r="M10" s="167" t="s">
        <v>224</v>
      </c>
      <c r="N10" s="168">
        <v>162</v>
      </c>
      <c r="O10" s="169">
        <v>8.0469344905023821</v>
      </c>
      <c r="P10" s="169">
        <v>27.27272727272727</v>
      </c>
      <c r="Q10" s="175"/>
      <c r="R10" s="175"/>
      <c r="S10" s="175"/>
      <c r="T10" s="175"/>
      <c r="U10" s="175"/>
      <c r="V10" s="175"/>
      <c r="W10" s="175"/>
      <c r="X10" s="175"/>
      <c r="Y10" s="175"/>
      <c r="Z10" s="175"/>
      <c r="AA10" s="175"/>
      <c r="AB10" s="175"/>
      <c r="AC10" s="175"/>
      <c r="AD10" s="175"/>
      <c r="AE10" s="175"/>
      <c r="AF10" s="175"/>
      <c r="AG10" s="175"/>
      <c r="AH10" s="175"/>
      <c r="AI10" s="175"/>
      <c r="AJ10" s="175"/>
      <c r="AK10" s="175"/>
      <c r="AL10" s="175"/>
      <c r="AM10" s="175"/>
      <c r="AN10" s="175"/>
      <c r="AO10" s="175"/>
      <c r="AP10" s="175"/>
      <c r="AQ10" s="175"/>
      <c r="AR10" s="175"/>
      <c r="AS10" s="175"/>
      <c r="AT10" s="175"/>
      <c r="AU10" s="175"/>
      <c r="AV10" s="175"/>
      <c r="AW10" s="175"/>
      <c r="AX10" s="175"/>
      <c r="AY10" s="175"/>
      <c r="AZ10" s="175"/>
      <c r="BA10" s="175"/>
      <c r="BB10" s="175"/>
      <c r="BC10" s="175"/>
      <c r="BD10" s="175"/>
      <c r="BE10" s="175"/>
      <c r="BF10" s="175"/>
      <c r="BG10" s="175"/>
      <c r="BH10" s="175"/>
      <c r="BI10" s="175"/>
      <c r="BJ10" s="175"/>
      <c r="BK10" s="175"/>
      <c r="BL10" s="175"/>
      <c r="BM10" s="175"/>
      <c r="BN10" s="175"/>
      <c r="BO10" s="175"/>
      <c r="BP10" s="175"/>
      <c r="BQ10" s="175"/>
      <c r="BR10" s="175"/>
      <c r="BS10" s="175"/>
      <c r="BT10" s="175"/>
      <c r="BU10" s="175"/>
      <c r="BV10" s="175"/>
      <c r="BW10" s="175"/>
      <c r="BX10" s="175"/>
      <c r="BY10" s="175"/>
      <c r="BZ10" s="175"/>
      <c r="CA10" s="175"/>
      <c r="CB10" s="175"/>
      <c r="CC10" s="175"/>
      <c r="CD10" s="175"/>
      <c r="CE10" s="175"/>
      <c r="CF10" s="175"/>
      <c r="CG10" s="175"/>
      <c r="CH10" s="175"/>
      <c r="CI10" s="175"/>
      <c r="CJ10" s="175"/>
      <c r="CK10" s="175"/>
      <c r="CL10" s="175"/>
      <c r="CM10" s="175"/>
      <c r="CN10" s="175"/>
      <c r="CO10" s="175"/>
      <c r="CP10" s="175"/>
      <c r="CQ10" s="175"/>
      <c r="CR10" s="175"/>
      <c r="CS10" s="175"/>
      <c r="CT10" s="175"/>
      <c r="CU10" s="175"/>
      <c r="CV10" s="175"/>
      <c r="CW10" s="175"/>
      <c r="CX10" s="175"/>
      <c r="CY10" s="175"/>
      <c r="CZ10" s="175"/>
      <c r="DA10" s="175"/>
      <c r="DB10" s="175"/>
      <c r="DC10" s="175"/>
      <c r="DD10" s="175"/>
      <c r="DE10" s="175"/>
      <c r="DF10" s="175"/>
      <c r="DG10" s="175"/>
      <c r="DH10" s="175"/>
      <c r="DI10" s="175"/>
      <c r="DJ10" s="175"/>
      <c r="DK10" s="175"/>
      <c r="DL10" s="175"/>
      <c r="DM10" s="175"/>
      <c r="DN10" s="175"/>
      <c r="DO10" s="175"/>
      <c r="DP10" s="175"/>
      <c r="DQ10" s="175"/>
      <c r="DR10" s="175"/>
      <c r="DS10" s="175"/>
      <c r="DT10" s="175"/>
      <c r="DU10" s="175"/>
      <c r="DV10" s="175"/>
      <c r="DW10" s="175"/>
      <c r="DX10" s="175"/>
      <c r="DY10" s="175"/>
      <c r="DZ10" s="175"/>
      <c r="EA10" s="175"/>
      <c r="EB10" s="175"/>
      <c r="EC10" s="175"/>
      <c r="ED10" s="175"/>
      <c r="EE10" s="175"/>
      <c r="EF10" s="175"/>
      <c r="EG10" s="175"/>
      <c r="EH10" s="175"/>
      <c r="EI10" s="175"/>
      <c r="EJ10" s="175"/>
      <c r="EK10" s="175"/>
      <c r="EL10" s="175"/>
      <c r="EM10" s="175"/>
      <c r="EN10" s="175"/>
      <c r="EO10" s="175"/>
      <c r="EP10" s="175"/>
      <c r="EQ10" s="175"/>
      <c r="ER10" s="175"/>
      <c r="ES10" s="175"/>
      <c r="ET10" s="175"/>
      <c r="EU10" s="175"/>
      <c r="EV10" s="175"/>
      <c r="EW10" s="175"/>
      <c r="EX10" s="175"/>
      <c r="EY10" s="175"/>
      <c r="EZ10" s="175"/>
      <c r="FA10" s="175"/>
      <c r="FB10" s="175"/>
      <c r="FC10" s="175"/>
      <c r="FD10" s="175"/>
      <c r="FE10" s="175"/>
      <c r="FF10" s="175"/>
      <c r="FG10" s="175"/>
      <c r="FH10" s="175"/>
      <c r="FI10" s="175"/>
      <c r="FJ10" s="175"/>
      <c r="FK10" s="175"/>
      <c r="FL10" s="175"/>
      <c r="FM10" s="175"/>
      <c r="FN10" s="175"/>
      <c r="FO10" s="175"/>
      <c r="FP10" s="175"/>
      <c r="FQ10" s="175"/>
      <c r="FR10" s="175"/>
      <c r="FS10" s="175"/>
      <c r="FT10" s="175"/>
      <c r="FU10" s="175"/>
      <c r="FV10" s="175"/>
      <c r="FW10" s="175"/>
      <c r="FX10" s="175"/>
      <c r="FY10" s="175"/>
      <c r="FZ10" s="175"/>
      <c r="GA10" s="175"/>
      <c r="GB10" s="175"/>
      <c r="GC10" s="175"/>
      <c r="GD10" s="175"/>
      <c r="GE10" s="175"/>
      <c r="GF10" s="175"/>
      <c r="GG10" s="175"/>
      <c r="GH10" s="175"/>
      <c r="GI10" s="175"/>
      <c r="GJ10" s="175"/>
      <c r="GK10" s="175"/>
      <c r="GL10" s="175"/>
      <c r="GM10" s="175"/>
      <c r="GN10" s="175"/>
      <c r="GO10" s="175"/>
      <c r="GP10" s="175"/>
      <c r="GQ10" s="175"/>
      <c r="GR10" s="175"/>
      <c r="GS10" s="175"/>
      <c r="GT10" s="175"/>
      <c r="GU10" s="175"/>
      <c r="GV10" s="175"/>
      <c r="GW10" s="175"/>
      <c r="GX10" s="175"/>
      <c r="GY10" s="175"/>
      <c r="GZ10" s="175"/>
      <c r="HA10" s="175"/>
      <c r="HB10" s="175"/>
      <c r="HC10" s="175"/>
      <c r="HD10" s="175"/>
      <c r="HE10" s="175"/>
      <c r="HF10" s="175"/>
      <c r="HG10" s="175"/>
      <c r="HH10" s="175"/>
      <c r="HI10" s="175"/>
      <c r="HJ10" s="175"/>
      <c r="HK10" s="175"/>
      <c r="HL10" s="175"/>
      <c r="HM10" s="175"/>
      <c r="HN10" s="175"/>
      <c r="HO10" s="175"/>
      <c r="HP10" s="175"/>
      <c r="HQ10" s="175"/>
      <c r="HR10" s="175"/>
      <c r="HS10" s="175"/>
      <c r="HT10" s="175"/>
      <c r="HU10" s="175"/>
      <c r="HV10" s="175"/>
      <c r="HW10" s="175"/>
      <c r="HX10" s="175"/>
      <c r="HY10" s="175"/>
      <c r="HZ10" s="175"/>
      <c r="IA10" s="175"/>
      <c r="IB10" s="175"/>
      <c r="IC10" s="175"/>
      <c r="ID10" s="175"/>
      <c r="IE10" s="175"/>
      <c r="IF10" s="175"/>
      <c r="IG10" s="175"/>
      <c r="IH10" s="175"/>
      <c r="II10" s="175"/>
      <c r="IJ10" s="175"/>
      <c r="IK10" s="175"/>
      <c r="IL10" s="175"/>
      <c r="IM10" s="175"/>
      <c r="IN10" s="175"/>
      <c r="IO10" s="175"/>
      <c r="IP10" s="175"/>
    </row>
    <row r="11" spans="1:250" ht="24.75" customHeight="1">
      <c r="A11" s="172">
        <v>2</v>
      </c>
      <c r="B11" s="97" t="s">
        <v>29</v>
      </c>
      <c r="C11" s="167" t="s">
        <v>226</v>
      </c>
      <c r="D11" s="168">
        <v>275</v>
      </c>
      <c r="E11" s="169">
        <v>6.5412506728568305</v>
      </c>
      <c r="F11" s="202">
        <v>18.720217835262083</v>
      </c>
      <c r="G11" s="174" t="s">
        <v>225</v>
      </c>
      <c r="H11" s="167" t="s">
        <v>226</v>
      </c>
      <c r="I11" s="168">
        <v>178</v>
      </c>
      <c r="J11" s="169">
        <v>8.1245150394814907</v>
      </c>
      <c r="K11" s="201">
        <v>20.342857142857142</v>
      </c>
      <c r="L11" s="174" t="s">
        <v>225</v>
      </c>
      <c r="M11" s="167" t="s">
        <v>226</v>
      </c>
      <c r="N11" s="168">
        <v>97</v>
      </c>
      <c r="O11" s="169">
        <v>4.8182262072761182</v>
      </c>
      <c r="P11" s="169">
        <v>16.329966329966332</v>
      </c>
      <c r="Q11" s="175"/>
      <c r="R11" s="175"/>
      <c r="S11" s="175"/>
      <c r="T11" s="175"/>
      <c r="U11" s="175"/>
      <c r="V11" s="175"/>
      <c r="W11" s="175"/>
      <c r="X11" s="175"/>
      <c r="Y11" s="175"/>
      <c r="Z11" s="175"/>
      <c r="AA11" s="175"/>
      <c r="AB11" s="175"/>
      <c r="AC11" s="175"/>
      <c r="AD11" s="175"/>
      <c r="AE11" s="175"/>
      <c r="AF11" s="175"/>
      <c r="AG11" s="175"/>
      <c r="AH11" s="175"/>
      <c r="AI11" s="175"/>
      <c r="AJ11" s="175"/>
      <c r="AK11" s="175"/>
      <c r="AL11" s="175"/>
      <c r="AM11" s="175"/>
      <c r="AN11" s="175"/>
      <c r="AO11" s="175"/>
      <c r="AP11" s="175"/>
      <c r="AQ11" s="175"/>
      <c r="AR11" s="175"/>
      <c r="AS11" s="175"/>
      <c r="AT11" s="175"/>
      <c r="AU11" s="175"/>
      <c r="AV11" s="175"/>
      <c r="AW11" s="175"/>
      <c r="AX11" s="175"/>
      <c r="AY11" s="175"/>
      <c r="AZ11" s="175"/>
      <c r="BA11" s="175"/>
      <c r="BB11" s="175"/>
      <c r="BC11" s="175"/>
      <c r="BD11" s="175"/>
      <c r="BE11" s="175"/>
      <c r="BF11" s="175"/>
      <c r="BG11" s="175"/>
      <c r="BH11" s="175"/>
      <c r="BI11" s="175"/>
      <c r="BJ11" s="175"/>
      <c r="BK11" s="175"/>
      <c r="BL11" s="175"/>
      <c r="BM11" s="175"/>
      <c r="BN11" s="175"/>
      <c r="BO11" s="175"/>
      <c r="BP11" s="175"/>
      <c r="BQ11" s="175"/>
      <c r="BR11" s="175"/>
      <c r="BS11" s="175"/>
      <c r="BT11" s="175"/>
      <c r="BU11" s="175"/>
      <c r="BV11" s="175"/>
      <c r="BW11" s="175"/>
      <c r="BX11" s="175"/>
      <c r="BY11" s="175"/>
      <c r="BZ11" s="175"/>
      <c r="CA11" s="175"/>
      <c r="CB11" s="175"/>
      <c r="CC11" s="175"/>
      <c r="CD11" s="175"/>
      <c r="CE11" s="175"/>
      <c r="CF11" s="175"/>
      <c r="CG11" s="175"/>
      <c r="CH11" s="175"/>
      <c r="CI11" s="175"/>
      <c r="CJ11" s="175"/>
      <c r="CK11" s="175"/>
      <c r="CL11" s="175"/>
      <c r="CM11" s="175"/>
      <c r="CN11" s="175"/>
      <c r="CO11" s="175"/>
      <c r="CP11" s="175"/>
      <c r="CQ11" s="175"/>
      <c r="CR11" s="175"/>
      <c r="CS11" s="175"/>
      <c r="CT11" s="175"/>
      <c r="CU11" s="175"/>
      <c r="CV11" s="175"/>
      <c r="CW11" s="175"/>
      <c r="CX11" s="175"/>
      <c r="CY11" s="175"/>
      <c r="CZ11" s="175"/>
      <c r="DA11" s="175"/>
      <c r="DB11" s="175"/>
      <c r="DC11" s="175"/>
      <c r="DD11" s="175"/>
      <c r="DE11" s="175"/>
      <c r="DF11" s="175"/>
      <c r="DG11" s="175"/>
      <c r="DH11" s="175"/>
      <c r="DI11" s="175"/>
      <c r="DJ11" s="175"/>
      <c r="DK11" s="175"/>
      <c r="DL11" s="175"/>
      <c r="DM11" s="175"/>
      <c r="DN11" s="175"/>
      <c r="DO11" s="175"/>
      <c r="DP11" s="175"/>
      <c r="DQ11" s="175"/>
      <c r="DR11" s="175"/>
      <c r="DS11" s="175"/>
      <c r="DT11" s="175"/>
      <c r="DU11" s="175"/>
      <c r="DV11" s="175"/>
      <c r="DW11" s="175"/>
      <c r="DX11" s="175"/>
      <c r="DY11" s="175"/>
      <c r="DZ11" s="175"/>
      <c r="EA11" s="175"/>
      <c r="EB11" s="175"/>
      <c r="EC11" s="175"/>
      <c r="ED11" s="175"/>
      <c r="EE11" s="175"/>
      <c r="EF11" s="175"/>
      <c r="EG11" s="175"/>
      <c r="EH11" s="175"/>
      <c r="EI11" s="175"/>
      <c r="EJ11" s="175"/>
      <c r="EK11" s="175"/>
      <c r="EL11" s="175"/>
      <c r="EM11" s="175"/>
      <c r="EN11" s="175"/>
      <c r="EO11" s="175"/>
      <c r="EP11" s="175"/>
      <c r="EQ11" s="175"/>
      <c r="ER11" s="175"/>
      <c r="ES11" s="175"/>
      <c r="ET11" s="175"/>
      <c r="EU11" s="175"/>
      <c r="EV11" s="175"/>
      <c r="EW11" s="175"/>
      <c r="EX11" s="175"/>
      <c r="EY11" s="175"/>
      <c r="EZ11" s="175"/>
      <c r="FA11" s="175"/>
      <c r="FB11" s="175"/>
      <c r="FC11" s="175"/>
      <c r="FD11" s="175"/>
      <c r="FE11" s="175"/>
      <c r="FF11" s="175"/>
      <c r="FG11" s="175"/>
      <c r="FH11" s="175"/>
      <c r="FI11" s="175"/>
      <c r="FJ11" s="175"/>
      <c r="FK11" s="175"/>
      <c r="FL11" s="175"/>
      <c r="FM11" s="175"/>
      <c r="FN11" s="175"/>
      <c r="FO11" s="175"/>
      <c r="FP11" s="175"/>
      <c r="FQ11" s="175"/>
      <c r="FR11" s="175"/>
      <c r="FS11" s="175"/>
      <c r="FT11" s="175"/>
      <c r="FU11" s="175"/>
      <c r="FV11" s="175"/>
      <c r="FW11" s="175"/>
      <c r="FX11" s="175"/>
      <c r="FY11" s="175"/>
      <c r="FZ11" s="175"/>
      <c r="GA11" s="175"/>
      <c r="GB11" s="175"/>
      <c r="GC11" s="175"/>
      <c r="GD11" s="175"/>
      <c r="GE11" s="175"/>
      <c r="GF11" s="175"/>
      <c r="GG11" s="175"/>
      <c r="GH11" s="175"/>
      <c r="GI11" s="175"/>
      <c r="GJ11" s="175"/>
      <c r="GK11" s="175"/>
      <c r="GL11" s="175"/>
      <c r="GM11" s="175"/>
      <c r="GN11" s="175"/>
      <c r="GO11" s="175"/>
      <c r="GP11" s="175"/>
      <c r="GQ11" s="175"/>
      <c r="GR11" s="175"/>
      <c r="GS11" s="175"/>
      <c r="GT11" s="175"/>
      <c r="GU11" s="175"/>
      <c r="GV11" s="175"/>
      <c r="GW11" s="175"/>
      <c r="GX11" s="175"/>
      <c r="GY11" s="175"/>
      <c r="GZ11" s="175"/>
      <c r="HA11" s="175"/>
      <c r="HB11" s="175"/>
      <c r="HC11" s="175"/>
      <c r="HD11" s="175"/>
      <c r="HE11" s="175"/>
      <c r="HF11" s="175"/>
      <c r="HG11" s="175"/>
      <c r="HH11" s="175"/>
      <c r="HI11" s="175"/>
      <c r="HJ11" s="175"/>
      <c r="HK11" s="175"/>
      <c r="HL11" s="175"/>
      <c r="HM11" s="175"/>
      <c r="HN11" s="175"/>
      <c r="HO11" s="175"/>
      <c r="HP11" s="175"/>
      <c r="HQ11" s="175"/>
      <c r="HR11" s="175"/>
      <c r="HS11" s="175"/>
      <c r="HT11" s="175"/>
      <c r="HU11" s="175"/>
      <c r="HV11" s="175"/>
      <c r="HW11" s="175"/>
      <c r="HX11" s="175"/>
      <c r="HY11" s="175"/>
      <c r="HZ11" s="175"/>
      <c r="IA11" s="175"/>
      <c r="IB11" s="175"/>
      <c r="IC11" s="175"/>
      <c r="ID11" s="175"/>
      <c r="IE11" s="175"/>
      <c r="IF11" s="175"/>
      <c r="IG11" s="175"/>
      <c r="IH11" s="175"/>
      <c r="II11" s="175"/>
      <c r="IJ11" s="175"/>
      <c r="IK11" s="175"/>
      <c r="IL11" s="175"/>
      <c r="IM11" s="175"/>
      <c r="IN11" s="175"/>
      <c r="IO11" s="175"/>
      <c r="IP11" s="175"/>
    </row>
    <row r="12" spans="1:250" ht="24.75" customHeight="1">
      <c r="A12" s="172">
        <v>3</v>
      </c>
      <c r="B12" s="97" t="s">
        <v>23</v>
      </c>
      <c r="C12" s="167" t="s">
        <v>228</v>
      </c>
      <c r="D12" s="168">
        <v>201</v>
      </c>
      <c r="E12" s="169">
        <v>4.7810595827062654</v>
      </c>
      <c r="F12" s="202">
        <v>13.682777399591558</v>
      </c>
      <c r="G12" s="174" t="s">
        <v>227</v>
      </c>
      <c r="H12" s="167" t="s">
        <v>228</v>
      </c>
      <c r="I12" s="168">
        <v>131</v>
      </c>
      <c r="J12" s="169">
        <v>5.9792779223150303</v>
      </c>
      <c r="K12" s="201">
        <v>14.971428571428572</v>
      </c>
      <c r="L12" s="174" t="s">
        <v>227</v>
      </c>
      <c r="M12" s="167" t="s">
        <v>228</v>
      </c>
      <c r="N12" s="168">
        <v>70</v>
      </c>
      <c r="O12" s="169">
        <v>3.4770704588590537</v>
      </c>
      <c r="P12" s="169">
        <v>11.784511784511785</v>
      </c>
      <c r="Q12" s="175"/>
      <c r="R12" s="175"/>
      <c r="S12" s="175"/>
      <c r="T12" s="175"/>
      <c r="U12" s="175"/>
      <c r="V12" s="175"/>
      <c r="W12" s="175"/>
      <c r="X12" s="175"/>
      <c r="Y12" s="175"/>
      <c r="Z12" s="175"/>
      <c r="AA12" s="175"/>
      <c r="AB12" s="175"/>
      <c r="AC12" s="175"/>
      <c r="AD12" s="175"/>
      <c r="AE12" s="175"/>
      <c r="AF12" s="175"/>
      <c r="AG12" s="175"/>
      <c r="AH12" s="175"/>
      <c r="AI12" s="175"/>
      <c r="AJ12" s="175"/>
      <c r="AK12" s="175"/>
      <c r="AL12" s="175"/>
      <c r="AM12" s="175"/>
      <c r="AN12" s="175"/>
      <c r="AO12" s="175"/>
      <c r="AP12" s="175"/>
      <c r="AQ12" s="175"/>
      <c r="AR12" s="175"/>
      <c r="AS12" s="175"/>
      <c r="AT12" s="175"/>
      <c r="AU12" s="175"/>
      <c r="AV12" s="175"/>
      <c r="AW12" s="175"/>
      <c r="AX12" s="175"/>
      <c r="AY12" s="175"/>
      <c r="AZ12" s="175"/>
      <c r="BA12" s="175"/>
      <c r="BB12" s="175"/>
      <c r="BC12" s="175"/>
      <c r="BD12" s="175"/>
      <c r="BE12" s="175"/>
      <c r="BF12" s="175"/>
      <c r="BG12" s="175"/>
      <c r="BH12" s="175"/>
      <c r="BI12" s="175"/>
      <c r="BJ12" s="175"/>
      <c r="BK12" s="175"/>
      <c r="BL12" s="175"/>
      <c r="BM12" s="175"/>
      <c r="BN12" s="175"/>
      <c r="BO12" s="175"/>
      <c r="BP12" s="175"/>
      <c r="BQ12" s="175"/>
      <c r="BR12" s="175"/>
      <c r="BS12" s="175"/>
      <c r="BT12" s="175"/>
      <c r="BU12" s="175"/>
      <c r="BV12" s="175"/>
      <c r="BW12" s="175"/>
      <c r="BX12" s="175"/>
      <c r="BY12" s="175"/>
      <c r="BZ12" s="175"/>
      <c r="CA12" s="175"/>
      <c r="CB12" s="175"/>
      <c r="CC12" s="175"/>
      <c r="CD12" s="175"/>
      <c r="CE12" s="175"/>
      <c r="CF12" s="175"/>
      <c r="CG12" s="175"/>
      <c r="CH12" s="175"/>
      <c r="CI12" s="175"/>
      <c r="CJ12" s="175"/>
      <c r="CK12" s="175"/>
      <c r="CL12" s="175"/>
      <c r="CM12" s="175"/>
      <c r="CN12" s="175"/>
      <c r="CO12" s="175"/>
      <c r="CP12" s="175"/>
      <c r="CQ12" s="175"/>
      <c r="CR12" s="175"/>
      <c r="CS12" s="175"/>
      <c r="CT12" s="175"/>
      <c r="CU12" s="175"/>
      <c r="CV12" s="175"/>
      <c r="CW12" s="175"/>
      <c r="CX12" s="175"/>
      <c r="CY12" s="175"/>
      <c r="CZ12" s="175"/>
      <c r="DA12" s="175"/>
      <c r="DB12" s="175"/>
      <c r="DC12" s="175"/>
      <c r="DD12" s="175"/>
      <c r="DE12" s="175"/>
      <c r="DF12" s="175"/>
      <c r="DG12" s="175"/>
      <c r="DH12" s="175"/>
      <c r="DI12" s="175"/>
      <c r="DJ12" s="175"/>
      <c r="DK12" s="175"/>
      <c r="DL12" s="175"/>
      <c r="DM12" s="175"/>
      <c r="DN12" s="175"/>
      <c r="DO12" s="175"/>
      <c r="DP12" s="175"/>
      <c r="DQ12" s="175"/>
      <c r="DR12" s="175"/>
      <c r="DS12" s="175"/>
      <c r="DT12" s="175"/>
      <c r="DU12" s="175"/>
      <c r="DV12" s="175"/>
      <c r="DW12" s="175"/>
      <c r="DX12" s="175"/>
      <c r="DY12" s="175"/>
      <c r="DZ12" s="175"/>
      <c r="EA12" s="175"/>
      <c r="EB12" s="175"/>
      <c r="EC12" s="175"/>
      <c r="ED12" s="175"/>
      <c r="EE12" s="175"/>
      <c r="EF12" s="175"/>
      <c r="EG12" s="175"/>
      <c r="EH12" s="175"/>
      <c r="EI12" s="175"/>
      <c r="EJ12" s="175"/>
      <c r="EK12" s="175"/>
      <c r="EL12" s="175"/>
      <c r="EM12" s="175"/>
      <c r="EN12" s="175"/>
      <c r="EO12" s="175"/>
      <c r="EP12" s="175"/>
      <c r="EQ12" s="175"/>
      <c r="ER12" s="175"/>
      <c r="ES12" s="175"/>
      <c r="ET12" s="175"/>
      <c r="EU12" s="175"/>
      <c r="EV12" s="175"/>
      <c r="EW12" s="175"/>
      <c r="EX12" s="175"/>
      <c r="EY12" s="175"/>
      <c r="EZ12" s="175"/>
      <c r="FA12" s="175"/>
      <c r="FB12" s="175"/>
      <c r="FC12" s="175"/>
      <c r="FD12" s="175"/>
      <c r="FE12" s="175"/>
      <c r="FF12" s="175"/>
      <c r="FG12" s="175"/>
      <c r="FH12" s="175"/>
      <c r="FI12" s="175"/>
      <c r="FJ12" s="175"/>
      <c r="FK12" s="175"/>
      <c r="FL12" s="175"/>
      <c r="FM12" s="175"/>
      <c r="FN12" s="175"/>
      <c r="FO12" s="175"/>
      <c r="FP12" s="175"/>
      <c r="FQ12" s="175"/>
      <c r="FR12" s="175"/>
      <c r="FS12" s="175"/>
      <c r="FT12" s="175"/>
      <c r="FU12" s="175"/>
      <c r="FV12" s="175"/>
      <c r="FW12" s="175"/>
      <c r="FX12" s="175"/>
      <c r="FY12" s="175"/>
      <c r="FZ12" s="175"/>
      <c r="GA12" s="175"/>
      <c r="GB12" s="175"/>
      <c r="GC12" s="175"/>
      <c r="GD12" s="175"/>
      <c r="GE12" s="175"/>
      <c r="GF12" s="175"/>
      <c r="GG12" s="175"/>
      <c r="GH12" s="175"/>
      <c r="GI12" s="175"/>
      <c r="GJ12" s="175"/>
      <c r="GK12" s="175"/>
      <c r="GL12" s="175"/>
      <c r="GM12" s="175"/>
      <c r="GN12" s="175"/>
      <c r="GO12" s="175"/>
      <c r="GP12" s="175"/>
      <c r="GQ12" s="175"/>
      <c r="GR12" s="175"/>
      <c r="GS12" s="175"/>
      <c r="GT12" s="175"/>
      <c r="GU12" s="175"/>
      <c r="GV12" s="175"/>
      <c r="GW12" s="175"/>
      <c r="GX12" s="175"/>
      <c r="GY12" s="175"/>
      <c r="GZ12" s="175"/>
      <c r="HA12" s="175"/>
      <c r="HB12" s="175"/>
      <c r="HC12" s="175"/>
      <c r="HD12" s="175"/>
      <c r="HE12" s="175"/>
      <c r="HF12" s="175"/>
      <c r="HG12" s="175"/>
      <c r="HH12" s="175"/>
      <c r="HI12" s="175"/>
      <c r="HJ12" s="175"/>
      <c r="HK12" s="175"/>
      <c r="HL12" s="175"/>
      <c r="HM12" s="175"/>
      <c r="HN12" s="175"/>
      <c r="HO12" s="175"/>
      <c r="HP12" s="175"/>
      <c r="HQ12" s="175"/>
      <c r="HR12" s="175"/>
      <c r="HS12" s="175"/>
      <c r="HT12" s="175"/>
      <c r="HU12" s="175"/>
      <c r="HV12" s="175"/>
      <c r="HW12" s="175"/>
      <c r="HX12" s="175"/>
      <c r="HY12" s="175"/>
      <c r="HZ12" s="175"/>
      <c r="IA12" s="175"/>
      <c r="IB12" s="175"/>
      <c r="IC12" s="175"/>
      <c r="ID12" s="175"/>
      <c r="IE12" s="175"/>
      <c r="IF12" s="175"/>
      <c r="IG12" s="175"/>
      <c r="IH12" s="175"/>
      <c r="II12" s="175"/>
      <c r="IJ12" s="175"/>
      <c r="IK12" s="175"/>
      <c r="IL12" s="175"/>
      <c r="IM12" s="175"/>
      <c r="IN12" s="175"/>
      <c r="IO12" s="175"/>
      <c r="IP12" s="175"/>
    </row>
    <row r="13" spans="1:250" ht="24.75" customHeight="1">
      <c r="A13" s="172">
        <v>4</v>
      </c>
      <c r="B13" s="97" t="s">
        <v>59</v>
      </c>
      <c r="C13" s="167" t="s">
        <v>230</v>
      </c>
      <c r="D13" s="168">
        <v>140</v>
      </c>
      <c r="E13" s="169">
        <v>3.3300912516362051</v>
      </c>
      <c r="F13" s="202">
        <v>9.5302927161334239</v>
      </c>
      <c r="G13" s="174" t="s">
        <v>229</v>
      </c>
      <c r="H13" s="167" t="s">
        <v>230</v>
      </c>
      <c r="I13" s="168">
        <v>81</v>
      </c>
      <c r="J13" s="169">
        <v>3.6971107763932634</v>
      </c>
      <c r="K13" s="201">
        <v>9.2571428571428562</v>
      </c>
      <c r="L13" s="174" t="s">
        <v>229</v>
      </c>
      <c r="M13" s="167" t="s">
        <v>230</v>
      </c>
      <c r="N13" s="168">
        <v>59</v>
      </c>
      <c r="O13" s="169">
        <v>2.9306736724669169</v>
      </c>
      <c r="P13" s="169">
        <v>9.9326599326599325</v>
      </c>
      <c r="Q13" s="175"/>
      <c r="R13" s="175"/>
      <c r="S13" s="175"/>
      <c r="T13" s="175"/>
      <c r="U13" s="175"/>
      <c r="V13" s="175"/>
      <c r="W13" s="175"/>
      <c r="X13" s="175"/>
      <c r="Y13" s="175"/>
      <c r="Z13" s="175"/>
      <c r="AA13" s="175"/>
      <c r="AB13" s="175"/>
      <c r="AC13" s="175"/>
      <c r="AD13" s="175"/>
      <c r="AE13" s="175"/>
      <c r="AF13" s="175"/>
      <c r="AG13" s="175"/>
      <c r="AH13" s="175"/>
      <c r="AI13" s="175"/>
      <c r="AJ13" s="175"/>
      <c r="AK13" s="175"/>
      <c r="AL13" s="175"/>
      <c r="AM13" s="175"/>
      <c r="AN13" s="175"/>
      <c r="AO13" s="175"/>
      <c r="AP13" s="175"/>
      <c r="AQ13" s="175"/>
      <c r="AR13" s="175"/>
      <c r="AS13" s="175"/>
      <c r="AT13" s="175"/>
      <c r="AU13" s="175"/>
      <c r="AV13" s="175"/>
      <c r="AW13" s="175"/>
      <c r="AX13" s="175"/>
      <c r="AY13" s="175"/>
      <c r="AZ13" s="175"/>
      <c r="BA13" s="175"/>
      <c r="BB13" s="175"/>
      <c r="BC13" s="175"/>
      <c r="BD13" s="175"/>
      <c r="BE13" s="175"/>
      <c r="BF13" s="175"/>
      <c r="BG13" s="175"/>
      <c r="BH13" s="175"/>
      <c r="BI13" s="175"/>
      <c r="BJ13" s="175"/>
      <c r="BK13" s="175"/>
      <c r="BL13" s="175"/>
      <c r="BM13" s="175"/>
      <c r="BN13" s="175"/>
      <c r="BO13" s="175"/>
      <c r="BP13" s="175"/>
      <c r="BQ13" s="175"/>
      <c r="BR13" s="175"/>
      <c r="BS13" s="175"/>
      <c r="BT13" s="175"/>
      <c r="BU13" s="175"/>
      <c r="BV13" s="175"/>
      <c r="BW13" s="175"/>
      <c r="BX13" s="175"/>
      <c r="BY13" s="175"/>
      <c r="BZ13" s="175"/>
      <c r="CA13" s="175"/>
      <c r="CB13" s="175"/>
      <c r="CC13" s="175"/>
      <c r="CD13" s="175"/>
      <c r="CE13" s="175"/>
      <c r="CF13" s="175"/>
      <c r="CG13" s="175"/>
      <c r="CH13" s="175"/>
      <c r="CI13" s="175"/>
      <c r="CJ13" s="175"/>
      <c r="CK13" s="175"/>
      <c r="CL13" s="175"/>
      <c r="CM13" s="175"/>
      <c r="CN13" s="175"/>
      <c r="CO13" s="175"/>
      <c r="CP13" s="175"/>
      <c r="CQ13" s="175"/>
      <c r="CR13" s="175"/>
      <c r="CS13" s="175"/>
      <c r="CT13" s="175"/>
      <c r="CU13" s="175"/>
      <c r="CV13" s="175"/>
      <c r="CW13" s="175"/>
      <c r="CX13" s="175"/>
      <c r="CY13" s="175"/>
      <c r="CZ13" s="175"/>
      <c r="DA13" s="175"/>
      <c r="DB13" s="175"/>
      <c r="DC13" s="175"/>
      <c r="DD13" s="175"/>
      <c r="DE13" s="175"/>
      <c r="DF13" s="175"/>
      <c r="DG13" s="175"/>
      <c r="DH13" s="175"/>
      <c r="DI13" s="175"/>
      <c r="DJ13" s="175"/>
      <c r="DK13" s="175"/>
      <c r="DL13" s="175"/>
      <c r="DM13" s="175"/>
      <c r="DN13" s="175"/>
      <c r="DO13" s="175"/>
      <c r="DP13" s="175"/>
      <c r="DQ13" s="175"/>
      <c r="DR13" s="175"/>
      <c r="DS13" s="175"/>
      <c r="DT13" s="175"/>
      <c r="DU13" s="175"/>
      <c r="DV13" s="175"/>
      <c r="DW13" s="175"/>
      <c r="DX13" s="175"/>
      <c r="DY13" s="175"/>
      <c r="DZ13" s="175"/>
      <c r="EA13" s="175"/>
      <c r="EB13" s="175"/>
      <c r="EC13" s="175"/>
      <c r="ED13" s="175"/>
      <c r="EE13" s="175"/>
      <c r="EF13" s="175"/>
      <c r="EG13" s="175"/>
      <c r="EH13" s="175"/>
      <c r="EI13" s="175"/>
      <c r="EJ13" s="175"/>
      <c r="EK13" s="175"/>
      <c r="EL13" s="175"/>
      <c r="EM13" s="175"/>
      <c r="EN13" s="175"/>
      <c r="EO13" s="175"/>
      <c r="EP13" s="175"/>
      <c r="EQ13" s="175"/>
      <c r="ER13" s="175"/>
      <c r="ES13" s="175"/>
      <c r="ET13" s="175"/>
      <c r="EU13" s="175"/>
      <c r="EV13" s="175"/>
      <c r="EW13" s="175"/>
      <c r="EX13" s="175"/>
      <c r="EY13" s="175"/>
      <c r="EZ13" s="175"/>
      <c r="FA13" s="175"/>
      <c r="FB13" s="175"/>
      <c r="FC13" s="175"/>
      <c r="FD13" s="175"/>
      <c r="FE13" s="175"/>
      <c r="FF13" s="175"/>
      <c r="FG13" s="175"/>
      <c r="FH13" s="175"/>
      <c r="FI13" s="175"/>
      <c r="FJ13" s="175"/>
      <c r="FK13" s="175"/>
      <c r="FL13" s="175"/>
      <c r="FM13" s="175"/>
      <c r="FN13" s="175"/>
      <c r="FO13" s="175"/>
      <c r="FP13" s="175"/>
      <c r="FQ13" s="175"/>
      <c r="FR13" s="175"/>
      <c r="FS13" s="175"/>
      <c r="FT13" s="175"/>
      <c r="FU13" s="175"/>
      <c r="FV13" s="175"/>
      <c r="FW13" s="175"/>
      <c r="FX13" s="175"/>
      <c r="FY13" s="175"/>
      <c r="FZ13" s="175"/>
      <c r="GA13" s="175"/>
      <c r="GB13" s="175"/>
      <c r="GC13" s="175"/>
      <c r="GD13" s="175"/>
      <c r="GE13" s="175"/>
      <c r="GF13" s="175"/>
      <c r="GG13" s="175"/>
      <c r="GH13" s="175"/>
      <c r="GI13" s="175"/>
      <c r="GJ13" s="175"/>
      <c r="GK13" s="175"/>
      <c r="GL13" s="175"/>
      <c r="GM13" s="175"/>
      <c r="GN13" s="175"/>
      <c r="GO13" s="175"/>
      <c r="GP13" s="175"/>
      <c r="GQ13" s="175"/>
      <c r="GR13" s="175"/>
      <c r="GS13" s="175"/>
      <c r="GT13" s="175"/>
      <c r="GU13" s="175"/>
      <c r="GV13" s="175"/>
      <c r="GW13" s="175"/>
      <c r="GX13" s="175"/>
      <c r="GY13" s="175"/>
      <c r="GZ13" s="175"/>
      <c r="HA13" s="175"/>
      <c r="HB13" s="175"/>
      <c r="HC13" s="175"/>
      <c r="HD13" s="175"/>
      <c r="HE13" s="175"/>
      <c r="HF13" s="175"/>
      <c r="HG13" s="175"/>
      <c r="HH13" s="175"/>
      <c r="HI13" s="175"/>
      <c r="HJ13" s="175"/>
      <c r="HK13" s="175"/>
      <c r="HL13" s="175"/>
      <c r="HM13" s="175"/>
      <c r="HN13" s="175"/>
      <c r="HO13" s="175"/>
      <c r="HP13" s="175"/>
      <c r="HQ13" s="175"/>
      <c r="HR13" s="175"/>
      <c r="HS13" s="175"/>
      <c r="HT13" s="175"/>
      <c r="HU13" s="175"/>
      <c r="HV13" s="175"/>
      <c r="HW13" s="175"/>
      <c r="HX13" s="175"/>
      <c r="HY13" s="175"/>
      <c r="HZ13" s="175"/>
      <c r="IA13" s="175"/>
      <c r="IB13" s="175"/>
      <c r="IC13" s="175"/>
      <c r="ID13" s="175"/>
      <c r="IE13" s="175"/>
      <c r="IF13" s="175"/>
      <c r="IG13" s="175"/>
      <c r="IH13" s="175"/>
      <c r="II13" s="175"/>
      <c r="IJ13" s="175"/>
      <c r="IK13" s="175"/>
      <c r="IL13" s="175"/>
      <c r="IM13" s="175"/>
      <c r="IN13" s="175"/>
      <c r="IO13" s="175"/>
      <c r="IP13" s="175"/>
    </row>
    <row r="14" spans="1:250" ht="24.75" customHeight="1">
      <c r="A14" s="172">
        <v>5</v>
      </c>
      <c r="B14" s="97" t="s">
        <v>43</v>
      </c>
      <c r="C14" s="167" t="s">
        <v>232</v>
      </c>
      <c r="D14" s="168">
        <v>55</v>
      </c>
      <c r="E14" s="169">
        <v>1.3082501345713662</v>
      </c>
      <c r="F14" s="202">
        <v>3.7440435670524166</v>
      </c>
      <c r="G14" s="174" t="s">
        <v>231</v>
      </c>
      <c r="H14" s="167" t="s">
        <v>232</v>
      </c>
      <c r="I14" s="168">
        <v>32</v>
      </c>
      <c r="J14" s="169">
        <v>1.460586973389931</v>
      </c>
      <c r="K14" s="201">
        <v>3.6571428571428575</v>
      </c>
      <c r="L14" s="174" t="s">
        <v>231</v>
      </c>
      <c r="M14" s="167" t="s">
        <v>232</v>
      </c>
      <c r="N14" s="168">
        <v>23</v>
      </c>
      <c r="O14" s="169">
        <v>1.142466007910832</v>
      </c>
      <c r="P14" s="169">
        <v>3.872053872053872</v>
      </c>
      <c r="Q14" s="175"/>
      <c r="R14" s="175"/>
      <c r="S14" s="175"/>
      <c r="T14" s="175"/>
      <c r="U14" s="175"/>
      <c r="V14" s="175"/>
      <c r="W14" s="175"/>
      <c r="X14" s="175"/>
      <c r="Y14" s="175"/>
      <c r="Z14" s="175"/>
      <c r="AA14" s="175"/>
      <c r="AB14" s="175"/>
      <c r="AC14" s="175"/>
      <c r="AD14" s="175"/>
      <c r="AE14" s="175"/>
      <c r="AF14" s="175"/>
      <c r="AG14" s="175"/>
      <c r="AH14" s="175"/>
      <c r="AI14" s="175"/>
      <c r="AJ14" s="175"/>
      <c r="AK14" s="175"/>
      <c r="AL14" s="175"/>
      <c r="AM14" s="175"/>
      <c r="AN14" s="175"/>
      <c r="AO14" s="175"/>
      <c r="AP14" s="175"/>
      <c r="AQ14" s="175"/>
      <c r="AR14" s="175"/>
      <c r="AS14" s="175"/>
      <c r="AT14" s="175"/>
      <c r="AU14" s="175"/>
      <c r="AV14" s="175"/>
      <c r="AW14" s="175"/>
      <c r="AX14" s="175"/>
      <c r="AY14" s="175"/>
      <c r="AZ14" s="175"/>
      <c r="BA14" s="175"/>
      <c r="BB14" s="175"/>
      <c r="BC14" s="175"/>
      <c r="BD14" s="175"/>
      <c r="BE14" s="175"/>
      <c r="BF14" s="175"/>
      <c r="BG14" s="175"/>
      <c r="BH14" s="175"/>
      <c r="BI14" s="175"/>
      <c r="BJ14" s="175"/>
      <c r="BK14" s="175"/>
      <c r="BL14" s="175"/>
      <c r="BM14" s="175"/>
      <c r="BN14" s="175"/>
      <c r="BO14" s="175"/>
      <c r="BP14" s="175"/>
      <c r="BQ14" s="175"/>
      <c r="BR14" s="175"/>
      <c r="BS14" s="175"/>
      <c r="BT14" s="175"/>
      <c r="BU14" s="175"/>
      <c r="BV14" s="175"/>
      <c r="BW14" s="175"/>
      <c r="BX14" s="175"/>
      <c r="BY14" s="175"/>
      <c r="BZ14" s="175"/>
      <c r="CA14" s="175"/>
      <c r="CB14" s="175"/>
      <c r="CC14" s="175"/>
      <c r="CD14" s="175"/>
      <c r="CE14" s="175"/>
      <c r="CF14" s="175"/>
      <c r="CG14" s="175"/>
      <c r="CH14" s="175"/>
      <c r="CI14" s="175"/>
      <c r="CJ14" s="175"/>
      <c r="CK14" s="175"/>
      <c r="CL14" s="175"/>
      <c r="CM14" s="175"/>
      <c r="CN14" s="175"/>
      <c r="CO14" s="175"/>
      <c r="CP14" s="175"/>
      <c r="CQ14" s="175"/>
      <c r="CR14" s="175"/>
      <c r="CS14" s="175"/>
      <c r="CT14" s="175"/>
      <c r="CU14" s="175"/>
      <c r="CV14" s="175"/>
      <c r="CW14" s="175"/>
      <c r="CX14" s="175"/>
      <c r="CY14" s="175"/>
      <c r="CZ14" s="175"/>
      <c r="DA14" s="175"/>
      <c r="DB14" s="175"/>
      <c r="DC14" s="175"/>
      <c r="DD14" s="175"/>
      <c r="DE14" s="175"/>
      <c r="DF14" s="175"/>
      <c r="DG14" s="175"/>
      <c r="DH14" s="175"/>
      <c r="DI14" s="175"/>
      <c r="DJ14" s="175"/>
      <c r="DK14" s="175"/>
      <c r="DL14" s="175"/>
      <c r="DM14" s="175"/>
      <c r="DN14" s="175"/>
      <c r="DO14" s="175"/>
      <c r="DP14" s="175"/>
      <c r="DQ14" s="175"/>
      <c r="DR14" s="175"/>
      <c r="DS14" s="175"/>
      <c r="DT14" s="175"/>
      <c r="DU14" s="175"/>
      <c r="DV14" s="175"/>
      <c r="DW14" s="175"/>
      <c r="DX14" s="175"/>
      <c r="DY14" s="175"/>
      <c r="DZ14" s="175"/>
      <c r="EA14" s="175"/>
      <c r="EB14" s="175"/>
      <c r="EC14" s="175"/>
      <c r="ED14" s="175"/>
      <c r="EE14" s="175"/>
      <c r="EF14" s="175"/>
      <c r="EG14" s="175"/>
      <c r="EH14" s="175"/>
      <c r="EI14" s="175"/>
      <c r="EJ14" s="175"/>
      <c r="EK14" s="175"/>
      <c r="EL14" s="175"/>
      <c r="EM14" s="175"/>
      <c r="EN14" s="175"/>
      <c r="EO14" s="175"/>
      <c r="EP14" s="175"/>
      <c r="EQ14" s="175"/>
      <c r="ER14" s="175"/>
      <c r="ES14" s="175"/>
      <c r="ET14" s="175"/>
      <c r="EU14" s="175"/>
      <c r="EV14" s="175"/>
      <c r="EW14" s="175"/>
      <c r="EX14" s="175"/>
      <c r="EY14" s="175"/>
      <c r="EZ14" s="175"/>
      <c r="FA14" s="175"/>
      <c r="FB14" s="175"/>
      <c r="FC14" s="175"/>
      <c r="FD14" s="175"/>
      <c r="FE14" s="175"/>
      <c r="FF14" s="175"/>
      <c r="FG14" s="175"/>
      <c r="FH14" s="175"/>
      <c r="FI14" s="175"/>
      <c r="FJ14" s="175"/>
      <c r="FK14" s="175"/>
      <c r="FL14" s="175"/>
      <c r="FM14" s="175"/>
      <c r="FN14" s="175"/>
      <c r="FO14" s="175"/>
      <c r="FP14" s="175"/>
      <c r="FQ14" s="175"/>
      <c r="FR14" s="175"/>
      <c r="FS14" s="175"/>
      <c r="FT14" s="175"/>
      <c r="FU14" s="175"/>
      <c r="FV14" s="175"/>
      <c r="FW14" s="175"/>
      <c r="FX14" s="175"/>
      <c r="FY14" s="175"/>
      <c r="FZ14" s="175"/>
      <c r="GA14" s="175"/>
      <c r="GB14" s="175"/>
      <c r="GC14" s="175"/>
      <c r="GD14" s="175"/>
      <c r="GE14" s="175"/>
      <c r="GF14" s="175"/>
      <c r="GG14" s="175"/>
      <c r="GH14" s="175"/>
      <c r="GI14" s="175"/>
      <c r="GJ14" s="175"/>
      <c r="GK14" s="175"/>
      <c r="GL14" s="175"/>
      <c r="GM14" s="175"/>
      <c r="GN14" s="175"/>
      <c r="GO14" s="175"/>
      <c r="GP14" s="175"/>
      <c r="GQ14" s="175"/>
      <c r="GR14" s="175"/>
      <c r="GS14" s="175"/>
      <c r="GT14" s="175"/>
      <c r="GU14" s="175"/>
      <c r="GV14" s="175"/>
      <c r="GW14" s="175"/>
      <c r="GX14" s="175"/>
      <c r="GY14" s="175"/>
      <c r="GZ14" s="175"/>
      <c r="HA14" s="175"/>
      <c r="HB14" s="175"/>
      <c r="HC14" s="175"/>
      <c r="HD14" s="175"/>
      <c r="HE14" s="175"/>
      <c r="HF14" s="175"/>
      <c r="HG14" s="175"/>
      <c r="HH14" s="175"/>
      <c r="HI14" s="175"/>
      <c r="HJ14" s="175"/>
      <c r="HK14" s="175"/>
      <c r="HL14" s="175"/>
      <c r="HM14" s="175"/>
      <c r="HN14" s="175"/>
      <c r="HO14" s="175"/>
      <c r="HP14" s="175"/>
      <c r="HQ14" s="175"/>
      <c r="HR14" s="175"/>
      <c r="HS14" s="175"/>
      <c r="HT14" s="175"/>
      <c r="HU14" s="175"/>
      <c r="HV14" s="175"/>
      <c r="HW14" s="175"/>
      <c r="HX14" s="175"/>
      <c r="HY14" s="175"/>
      <c r="HZ14" s="175"/>
      <c r="IA14" s="175"/>
      <c r="IB14" s="175"/>
      <c r="IC14" s="175"/>
      <c r="ID14" s="175"/>
      <c r="IE14" s="175"/>
      <c r="IF14" s="175"/>
      <c r="IG14" s="175"/>
      <c r="IH14" s="175"/>
      <c r="II14" s="175"/>
      <c r="IJ14" s="175"/>
      <c r="IK14" s="175"/>
      <c r="IL14" s="175"/>
      <c r="IM14" s="175"/>
      <c r="IN14" s="175"/>
      <c r="IO14" s="175"/>
      <c r="IP14" s="175"/>
    </row>
    <row r="15" spans="1:250" ht="24.75" customHeight="1">
      <c r="A15" s="172">
        <v>6</v>
      </c>
      <c r="B15" s="97" t="s">
        <v>39</v>
      </c>
      <c r="C15" s="167" t="s">
        <v>234</v>
      </c>
      <c r="D15" s="168">
        <v>31</v>
      </c>
      <c r="E15" s="169">
        <v>0.73737734857658821</v>
      </c>
      <c r="F15" s="202">
        <v>2.1102791014295441</v>
      </c>
      <c r="G15" s="174" t="s">
        <v>233</v>
      </c>
      <c r="H15" s="167" t="s">
        <v>234</v>
      </c>
      <c r="I15" s="168">
        <v>18</v>
      </c>
      <c r="J15" s="169">
        <v>0.82158017253183624</v>
      </c>
      <c r="K15" s="201">
        <v>2.0571428571428569</v>
      </c>
      <c r="L15" s="174" t="s">
        <v>233</v>
      </c>
      <c r="M15" s="167" t="s">
        <v>234</v>
      </c>
      <c r="N15" s="168">
        <v>13</v>
      </c>
      <c r="O15" s="169">
        <v>0.64574165664525285</v>
      </c>
      <c r="P15" s="169">
        <v>2.1885521885521886</v>
      </c>
      <c r="Q15" s="175"/>
      <c r="R15" s="175"/>
      <c r="S15" s="175"/>
      <c r="T15" s="175"/>
      <c r="U15" s="175"/>
      <c r="V15" s="175"/>
      <c r="W15" s="175"/>
      <c r="X15" s="175"/>
      <c r="Y15" s="175"/>
      <c r="Z15" s="175"/>
      <c r="AA15" s="175"/>
      <c r="AB15" s="175"/>
      <c r="AC15" s="175"/>
      <c r="AD15" s="175"/>
      <c r="AE15" s="175"/>
      <c r="AF15" s="175"/>
      <c r="AG15" s="175"/>
      <c r="AH15" s="175"/>
      <c r="AI15" s="175"/>
      <c r="AJ15" s="175"/>
      <c r="AK15" s="175"/>
      <c r="AL15" s="175"/>
      <c r="AM15" s="175"/>
      <c r="AN15" s="175"/>
      <c r="AO15" s="175"/>
      <c r="AP15" s="175"/>
      <c r="AQ15" s="175"/>
      <c r="AR15" s="175"/>
      <c r="AS15" s="175"/>
      <c r="AT15" s="175"/>
      <c r="AU15" s="175"/>
      <c r="AV15" s="175"/>
      <c r="AW15" s="175"/>
      <c r="AX15" s="175"/>
      <c r="AY15" s="175"/>
      <c r="AZ15" s="175"/>
      <c r="BA15" s="175"/>
      <c r="BB15" s="175"/>
      <c r="BC15" s="175"/>
      <c r="BD15" s="175"/>
      <c r="BE15" s="175"/>
      <c r="BF15" s="175"/>
      <c r="BG15" s="175"/>
      <c r="BH15" s="175"/>
      <c r="BI15" s="175"/>
      <c r="BJ15" s="175"/>
      <c r="BK15" s="175"/>
      <c r="BL15" s="175"/>
      <c r="BM15" s="175"/>
      <c r="BN15" s="175"/>
      <c r="BO15" s="175"/>
      <c r="BP15" s="175"/>
      <c r="BQ15" s="175"/>
      <c r="BR15" s="175"/>
      <c r="BS15" s="175"/>
      <c r="BT15" s="175"/>
      <c r="BU15" s="175"/>
      <c r="BV15" s="175"/>
      <c r="BW15" s="175"/>
      <c r="BX15" s="175"/>
      <c r="BY15" s="175"/>
      <c r="BZ15" s="175"/>
      <c r="CA15" s="175"/>
      <c r="CB15" s="175"/>
      <c r="CC15" s="175"/>
      <c r="CD15" s="175"/>
      <c r="CE15" s="175"/>
      <c r="CF15" s="175"/>
      <c r="CG15" s="175"/>
      <c r="CH15" s="175"/>
      <c r="CI15" s="175"/>
      <c r="CJ15" s="175"/>
      <c r="CK15" s="175"/>
      <c r="CL15" s="175"/>
      <c r="CM15" s="175"/>
      <c r="CN15" s="175"/>
      <c r="CO15" s="175"/>
      <c r="CP15" s="175"/>
      <c r="CQ15" s="175"/>
      <c r="CR15" s="175"/>
      <c r="CS15" s="175"/>
      <c r="CT15" s="175"/>
      <c r="CU15" s="175"/>
      <c r="CV15" s="175"/>
      <c r="CW15" s="175"/>
      <c r="CX15" s="175"/>
      <c r="CY15" s="175"/>
      <c r="CZ15" s="175"/>
      <c r="DA15" s="175"/>
      <c r="DB15" s="175"/>
      <c r="DC15" s="175"/>
      <c r="DD15" s="175"/>
      <c r="DE15" s="175"/>
      <c r="DF15" s="175"/>
      <c r="DG15" s="175"/>
      <c r="DH15" s="175"/>
      <c r="DI15" s="175"/>
      <c r="DJ15" s="175"/>
      <c r="DK15" s="175"/>
      <c r="DL15" s="175"/>
      <c r="DM15" s="175"/>
      <c r="DN15" s="175"/>
      <c r="DO15" s="175"/>
      <c r="DP15" s="175"/>
      <c r="DQ15" s="175"/>
      <c r="DR15" s="175"/>
      <c r="DS15" s="175"/>
      <c r="DT15" s="175"/>
      <c r="DU15" s="175"/>
      <c r="DV15" s="175"/>
      <c r="DW15" s="175"/>
      <c r="DX15" s="175"/>
      <c r="DY15" s="175"/>
      <c r="DZ15" s="175"/>
      <c r="EA15" s="175"/>
      <c r="EB15" s="175"/>
      <c r="EC15" s="175"/>
      <c r="ED15" s="175"/>
      <c r="EE15" s="175"/>
      <c r="EF15" s="175"/>
      <c r="EG15" s="175"/>
      <c r="EH15" s="175"/>
      <c r="EI15" s="175"/>
      <c r="EJ15" s="175"/>
      <c r="EK15" s="175"/>
      <c r="EL15" s="175"/>
      <c r="EM15" s="175"/>
      <c r="EN15" s="175"/>
      <c r="EO15" s="175"/>
      <c r="EP15" s="175"/>
      <c r="EQ15" s="175"/>
      <c r="ER15" s="175"/>
      <c r="ES15" s="175"/>
      <c r="ET15" s="175"/>
      <c r="EU15" s="175"/>
      <c r="EV15" s="175"/>
      <c r="EW15" s="175"/>
      <c r="EX15" s="175"/>
      <c r="EY15" s="175"/>
      <c r="EZ15" s="175"/>
      <c r="FA15" s="175"/>
      <c r="FB15" s="175"/>
      <c r="FC15" s="175"/>
      <c r="FD15" s="175"/>
      <c r="FE15" s="175"/>
      <c r="FF15" s="175"/>
      <c r="FG15" s="175"/>
      <c r="FH15" s="175"/>
      <c r="FI15" s="175"/>
      <c r="FJ15" s="175"/>
      <c r="FK15" s="175"/>
      <c r="FL15" s="175"/>
      <c r="FM15" s="175"/>
      <c r="FN15" s="175"/>
      <c r="FO15" s="175"/>
      <c r="FP15" s="175"/>
      <c r="FQ15" s="175"/>
      <c r="FR15" s="175"/>
      <c r="FS15" s="175"/>
      <c r="FT15" s="175"/>
      <c r="FU15" s="175"/>
      <c r="FV15" s="175"/>
      <c r="FW15" s="175"/>
      <c r="FX15" s="175"/>
      <c r="FY15" s="175"/>
      <c r="FZ15" s="175"/>
      <c r="GA15" s="175"/>
      <c r="GB15" s="175"/>
      <c r="GC15" s="175"/>
      <c r="GD15" s="175"/>
      <c r="GE15" s="175"/>
      <c r="GF15" s="175"/>
      <c r="GG15" s="175"/>
      <c r="GH15" s="175"/>
      <c r="GI15" s="175"/>
      <c r="GJ15" s="175"/>
      <c r="GK15" s="175"/>
      <c r="GL15" s="175"/>
      <c r="GM15" s="175"/>
      <c r="GN15" s="175"/>
      <c r="GO15" s="175"/>
      <c r="GP15" s="175"/>
      <c r="GQ15" s="175"/>
      <c r="GR15" s="175"/>
      <c r="GS15" s="175"/>
      <c r="GT15" s="175"/>
      <c r="GU15" s="175"/>
      <c r="GV15" s="175"/>
      <c r="GW15" s="175"/>
      <c r="GX15" s="175"/>
      <c r="GY15" s="175"/>
      <c r="GZ15" s="175"/>
      <c r="HA15" s="175"/>
      <c r="HB15" s="175"/>
      <c r="HC15" s="175"/>
      <c r="HD15" s="175"/>
      <c r="HE15" s="175"/>
      <c r="HF15" s="175"/>
      <c r="HG15" s="175"/>
      <c r="HH15" s="175"/>
      <c r="HI15" s="175"/>
      <c r="HJ15" s="175"/>
      <c r="HK15" s="175"/>
      <c r="HL15" s="175"/>
      <c r="HM15" s="175"/>
      <c r="HN15" s="175"/>
      <c r="HO15" s="175"/>
      <c r="HP15" s="175"/>
      <c r="HQ15" s="175"/>
      <c r="HR15" s="175"/>
      <c r="HS15" s="175"/>
      <c r="HT15" s="175"/>
      <c r="HU15" s="175"/>
      <c r="HV15" s="175"/>
      <c r="HW15" s="175"/>
      <c r="HX15" s="175"/>
      <c r="HY15" s="175"/>
      <c r="HZ15" s="175"/>
      <c r="IA15" s="175"/>
      <c r="IB15" s="175"/>
      <c r="IC15" s="175"/>
      <c r="ID15" s="175"/>
      <c r="IE15" s="175"/>
      <c r="IF15" s="175"/>
      <c r="IG15" s="175"/>
      <c r="IH15" s="175"/>
      <c r="II15" s="175"/>
      <c r="IJ15" s="175"/>
      <c r="IK15" s="175"/>
      <c r="IL15" s="175"/>
      <c r="IM15" s="175"/>
      <c r="IN15" s="175"/>
      <c r="IO15" s="175"/>
      <c r="IP15" s="175"/>
    </row>
    <row r="16" spans="1:250" ht="24.75" customHeight="1">
      <c r="A16" s="172">
        <v>7</v>
      </c>
      <c r="B16" s="197" t="s">
        <v>35</v>
      </c>
      <c r="C16" s="167" t="s">
        <v>238</v>
      </c>
      <c r="D16" s="168">
        <v>30</v>
      </c>
      <c r="E16" s="169">
        <v>0.71359098249347241</v>
      </c>
      <c r="F16" s="202">
        <v>2.0422055820285911</v>
      </c>
      <c r="G16" s="174" t="s">
        <v>237</v>
      </c>
      <c r="H16" s="167" t="s">
        <v>238</v>
      </c>
      <c r="I16" s="168">
        <v>18</v>
      </c>
      <c r="J16" s="169">
        <v>0.82158017253183624</v>
      </c>
      <c r="K16" s="201">
        <v>2.0571428571428569</v>
      </c>
      <c r="L16" s="174" t="s">
        <v>237</v>
      </c>
      <c r="M16" s="167" t="s">
        <v>238</v>
      </c>
      <c r="N16" s="168">
        <v>12</v>
      </c>
      <c r="O16" s="169">
        <v>0.5960692215186949</v>
      </c>
      <c r="P16" s="169">
        <v>2.0202020202020203</v>
      </c>
      <c r="Q16" s="175"/>
      <c r="R16" s="175"/>
      <c r="S16" s="175"/>
      <c r="T16" s="175"/>
      <c r="U16" s="175"/>
      <c r="V16" s="175"/>
      <c r="W16" s="175"/>
      <c r="X16" s="175"/>
      <c r="Y16" s="175"/>
      <c r="Z16" s="175"/>
      <c r="AA16" s="175"/>
      <c r="AB16" s="175"/>
      <c r="AC16" s="175"/>
      <c r="AD16" s="175"/>
      <c r="AE16" s="175"/>
      <c r="AF16" s="175"/>
      <c r="AG16" s="175"/>
      <c r="AH16" s="175"/>
      <c r="AI16" s="175"/>
      <c r="AJ16" s="175"/>
      <c r="AK16" s="175"/>
      <c r="AL16" s="175"/>
      <c r="AM16" s="175"/>
      <c r="AN16" s="175"/>
      <c r="AO16" s="175"/>
      <c r="AP16" s="175"/>
      <c r="AQ16" s="175"/>
      <c r="AR16" s="175"/>
      <c r="AS16" s="175"/>
      <c r="AT16" s="175"/>
      <c r="AU16" s="175"/>
      <c r="AV16" s="175"/>
      <c r="AW16" s="175"/>
      <c r="AX16" s="175"/>
      <c r="AY16" s="175"/>
      <c r="AZ16" s="175"/>
      <c r="BA16" s="175"/>
      <c r="BB16" s="175"/>
      <c r="BC16" s="175"/>
      <c r="BD16" s="175"/>
      <c r="BE16" s="175"/>
      <c r="BF16" s="175"/>
      <c r="BG16" s="175"/>
      <c r="BH16" s="175"/>
      <c r="BI16" s="175"/>
      <c r="BJ16" s="175"/>
      <c r="BK16" s="175"/>
      <c r="BL16" s="175"/>
      <c r="BM16" s="175"/>
      <c r="BN16" s="175"/>
      <c r="BO16" s="175"/>
      <c r="BP16" s="175"/>
      <c r="BQ16" s="175"/>
      <c r="BR16" s="175"/>
      <c r="BS16" s="175"/>
      <c r="BT16" s="175"/>
      <c r="BU16" s="175"/>
      <c r="BV16" s="175"/>
      <c r="BW16" s="175"/>
      <c r="BX16" s="175"/>
      <c r="BY16" s="175"/>
      <c r="BZ16" s="175"/>
      <c r="CA16" s="175"/>
      <c r="CB16" s="175"/>
      <c r="CC16" s="175"/>
      <c r="CD16" s="175"/>
      <c r="CE16" s="175"/>
      <c r="CF16" s="175"/>
      <c r="CG16" s="175"/>
      <c r="CH16" s="175"/>
      <c r="CI16" s="175"/>
      <c r="CJ16" s="175"/>
      <c r="CK16" s="175"/>
      <c r="CL16" s="175"/>
      <c r="CM16" s="175"/>
      <c r="CN16" s="175"/>
      <c r="CO16" s="175"/>
      <c r="CP16" s="175"/>
      <c r="CQ16" s="175"/>
      <c r="CR16" s="175"/>
      <c r="CS16" s="175"/>
      <c r="CT16" s="175"/>
      <c r="CU16" s="175"/>
      <c r="CV16" s="175"/>
      <c r="CW16" s="175"/>
      <c r="CX16" s="175"/>
      <c r="CY16" s="175"/>
      <c r="CZ16" s="175"/>
      <c r="DA16" s="175"/>
      <c r="DB16" s="175"/>
      <c r="DC16" s="175"/>
      <c r="DD16" s="175"/>
      <c r="DE16" s="175"/>
      <c r="DF16" s="175"/>
      <c r="DG16" s="175"/>
      <c r="DH16" s="175"/>
      <c r="DI16" s="175"/>
      <c r="DJ16" s="175"/>
      <c r="DK16" s="175"/>
      <c r="DL16" s="175"/>
      <c r="DM16" s="175"/>
      <c r="DN16" s="175"/>
      <c r="DO16" s="175"/>
      <c r="DP16" s="175"/>
      <c r="DQ16" s="175"/>
      <c r="DR16" s="175"/>
      <c r="DS16" s="175"/>
      <c r="DT16" s="175"/>
      <c r="DU16" s="175"/>
      <c r="DV16" s="175"/>
      <c r="DW16" s="175"/>
      <c r="DX16" s="175"/>
      <c r="DY16" s="175"/>
      <c r="DZ16" s="175"/>
      <c r="EA16" s="175"/>
      <c r="EB16" s="175"/>
      <c r="EC16" s="175"/>
      <c r="ED16" s="175"/>
      <c r="EE16" s="175"/>
      <c r="EF16" s="175"/>
      <c r="EG16" s="175"/>
      <c r="EH16" s="175"/>
      <c r="EI16" s="175"/>
      <c r="EJ16" s="175"/>
      <c r="EK16" s="175"/>
      <c r="EL16" s="175"/>
      <c r="EM16" s="175"/>
      <c r="EN16" s="175"/>
      <c r="EO16" s="175"/>
      <c r="EP16" s="175"/>
      <c r="EQ16" s="175"/>
      <c r="ER16" s="175"/>
      <c r="ES16" s="175"/>
      <c r="ET16" s="175"/>
      <c r="EU16" s="175"/>
      <c r="EV16" s="175"/>
      <c r="EW16" s="175"/>
      <c r="EX16" s="175"/>
      <c r="EY16" s="175"/>
      <c r="EZ16" s="175"/>
      <c r="FA16" s="175"/>
      <c r="FB16" s="175"/>
      <c r="FC16" s="175"/>
      <c r="FD16" s="175"/>
      <c r="FE16" s="175"/>
      <c r="FF16" s="175"/>
      <c r="FG16" s="175"/>
      <c r="FH16" s="175"/>
      <c r="FI16" s="175"/>
      <c r="FJ16" s="175"/>
      <c r="FK16" s="175"/>
      <c r="FL16" s="175"/>
      <c r="FM16" s="175"/>
      <c r="FN16" s="175"/>
      <c r="FO16" s="175"/>
      <c r="FP16" s="175"/>
      <c r="FQ16" s="175"/>
      <c r="FR16" s="175"/>
      <c r="FS16" s="175"/>
      <c r="FT16" s="175"/>
      <c r="FU16" s="175"/>
      <c r="FV16" s="175"/>
      <c r="FW16" s="175"/>
      <c r="FX16" s="175"/>
      <c r="FY16" s="175"/>
      <c r="FZ16" s="175"/>
      <c r="GA16" s="175"/>
      <c r="GB16" s="175"/>
      <c r="GC16" s="175"/>
      <c r="GD16" s="175"/>
      <c r="GE16" s="175"/>
      <c r="GF16" s="175"/>
      <c r="GG16" s="175"/>
      <c r="GH16" s="175"/>
      <c r="GI16" s="175"/>
      <c r="GJ16" s="175"/>
      <c r="GK16" s="175"/>
      <c r="GL16" s="175"/>
      <c r="GM16" s="175"/>
      <c r="GN16" s="175"/>
      <c r="GO16" s="175"/>
      <c r="GP16" s="175"/>
      <c r="GQ16" s="175"/>
      <c r="GR16" s="175"/>
      <c r="GS16" s="175"/>
      <c r="GT16" s="175"/>
      <c r="GU16" s="175"/>
      <c r="GV16" s="175"/>
      <c r="GW16" s="175"/>
      <c r="GX16" s="175"/>
      <c r="GY16" s="175"/>
      <c r="GZ16" s="175"/>
      <c r="HA16" s="175"/>
      <c r="HB16" s="175"/>
      <c r="HC16" s="175"/>
      <c r="HD16" s="175"/>
      <c r="HE16" s="175"/>
      <c r="HF16" s="175"/>
      <c r="HG16" s="175"/>
      <c r="HH16" s="175"/>
      <c r="HI16" s="175"/>
      <c r="HJ16" s="175"/>
      <c r="HK16" s="175"/>
      <c r="HL16" s="175"/>
      <c r="HM16" s="175"/>
      <c r="HN16" s="175"/>
      <c r="HO16" s="175"/>
      <c r="HP16" s="175"/>
      <c r="HQ16" s="175"/>
      <c r="HR16" s="175"/>
      <c r="HS16" s="175"/>
      <c r="HT16" s="175"/>
      <c r="HU16" s="175"/>
      <c r="HV16" s="175"/>
      <c r="HW16" s="175"/>
      <c r="HX16" s="175"/>
      <c r="HY16" s="175"/>
      <c r="HZ16" s="175"/>
      <c r="IA16" s="175"/>
      <c r="IB16" s="175"/>
      <c r="IC16" s="175"/>
      <c r="ID16" s="175"/>
      <c r="IE16" s="175"/>
      <c r="IF16" s="175"/>
      <c r="IG16" s="175"/>
      <c r="IH16" s="175"/>
      <c r="II16" s="175"/>
      <c r="IJ16" s="175"/>
      <c r="IK16" s="175"/>
      <c r="IL16" s="175"/>
      <c r="IM16" s="175"/>
      <c r="IN16" s="175"/>
      <c r="IO16" s="175"/>
      <c r="IP16" s="175"/>
    </row>
    <row r="17" spans="1:250" ht="24.75" customHeight="1">
      <c r="A17" s="172">
        <v>8</v>
      </c>
      <c r="B17" s="193" t="s">
        <v>45</v>
      </c>
      <c r="C17" s="167" t="s">
        <v>242</v>
      </c>
      <c r="D17" s="168">
        <v>20</v>
      </c>
      <c r="E17" s="169">
        <v>0.47572732166231496</v>
      </c>
      <c r="F17" s="202">
        <v>1.3614703880190604</v>
      </c>
      <c r="G17" s="174" t="s">
        <v>241</v>
      </c>
      <c r="H17" s="167" t="s">
        <v>242</v>
      </c>
      <c r="I17" s="168">
        <v>11</v>
      </c>
      <c r="J17" s="169">
        <v>0.50207677210278878</v>
      </c>
      <c r="K17" s="201">
        <v>1.2571428571428571</v>
      </c>
      <c r="L17" s="174" t="s">
        <v>241</v>
      </c>
      <c r="M17" s="167" t="s">
        <v>242</v>
      </c>
      <c r="N17" s="168">
        <v>9</v>
      </c>
      <c r="O17" s="169">
        <v>0.44705191613902123</v>
      </c>
      <c r="P17" s="169">
        <v>1.5151515151515151</v>
      </c>
      <c r="Q17" s="175"/>
      <c r="S17" s="175"/>
      <c r="T17" s="175"/>
      <c r="U17" s="175"/>
      <c r="V17" s="175"/>
      <c r="W17" s="175"/>
      <c r="X17" s="175"/>
      <c r="Y17" s="175"/>
      <c r="Z17" s="175"/>
      <c r="AA17" s="175"/>
      <c r="AB17" s="175"/>
      <c r="AC17" s="175"/>
      <c r="AD17" s="175"/>
      <c r="AE17" s="175"/>
      <c r="AF17" s="175"/>
      <c r="AG17" s="175"/>
      <c r="AH17" s="175"/>
      <c r="AI17" s="175"/>
      <c r="AJ17" s="175"/>
      <c r="AK17" s="175"/>
      <c r="AL17" s="175"/>
      <c r="AM17" s="175"/>
      <c r="AN17" s="175"/>
      <c r="AO17" s="175"/>
      <c r="AP17" s="175"/>
      <c r="AQ17" s="175"/>
      <c r="AR17" s="175"/>
      <c r="AS17" s="175"/>
      <c r="AT17" s="175"/>
      <c r="AU17" s="175"/>
      <c r="AV17" s="175"/>
      <c r="AW17" s="175"/>
      <c r="AX17" s="175"/>
      <c r="AY17" s="175"/>
      <c r="AZ17" s="175"/>
      <c r="BA17" s="175"/>
      <c r="BB17" s="175"/>
      <c r="BC17" s="175"/>
      <c r="BD17" s="175"/>
      <c r="BE17" s="175"/>
      <c r="BF17" s="175"/>
      <c r="BG17" s="175"/>
      <c r="BH17" s="175"/>
      <c r="BI17" s="175"/>
      <c r="BJ17" s="175"/>
      <c r="BK17" s="175"/>
      <c r="BL17" s="175"/>
      <c r="BM17" s="175"/>
      <c r="BN17" s="175"/>
      <c r="BO17" s="175"/>
      <c r="BP17" s="175"/>
      <c r="BQ17" s="175"/>
      <c r="BR17" s="175"/>
      <c r="BS17" s="175"/>
      <c r="BT17" s="175"/>
      <c r="BU17" s="175"/>
      <c r="BV17" s="175"/>
      <c r="BW17" s="175"/>
      <c r="BX17" s="175"/>
      <c r="BY17" s="175"/>
      <c r="BZ17" s="175"/>
      <c r="CA17" s="175"/>
      <c r="CB17" s="175"/>
      <c r="CC17" s="175"/>
      <c r="CD17" s="175"/>
      <c r="CE17" s="175"/>
      <c r="CF17" s="175"/>
      <c r="CG17" s="175"/>
      <c r="CH17" s="175"/>
      <c r="CI17" s="175"/>
      <c r="CJ17" s="175"/>
      <c r="CK17" s="175"/>
      <c r="CL17" s="175"/>
      <c r="CM17" s="175"/>
      <c r="CN17" s="175"/>
      <c r="CO17" s="175"/>
      <c r="CP17" s="175"/>
      <c r="CQ17" s="175"/>
      <c r="CR17" s="175"/>
      <c r="CS17" s="175"/>
      <c r="CT17" s="175"/>
      <c r="CU17" s="175"/>
      <c r="CV17" s="175"/>
      <c r="CW17" s="175"/>
      <c r="CX17" s="175"/>
      <c r="CY17" s="175"/>
      <c r="CZ17" s="175"/>
      <c r="DA17" s="175"/>
      <c r="DB17" s="175"/>
      <c r="DC17" s="175"/>
      <c r="DD17" s="175"/>
      <c r="DE17" s="175"/>
      <c r="DF17" s="175"/>
      <c r="DG17" s="175"/>
      <c r="DH17" s="175"/>
      <c r="DI17" s="175"/>
      <c r="DJ17" s="175"/>
      <c r="DK17" s="175"/>
      <c r="DL17" s="175"/>
      <c r="DM17" s="175"/>
      <c r="DN17" s="175"/>
      <c r="DO17" s="175"/>
      <c r="DP17" s="175"/>
      <c r="DQ17" s="175"/>
      <c r="DR17" s="175"/>
      <c r="DS17" s="175"/>
      <c r="DT17" s="175"/>
      <c r="DU17" s="175"/>
      <c r="DV17" s="175"/>
      <c r="DW17" s="175"/>
      <c r="DX17" s="175"/>
      <c r="DY17" s="175"/>
      <c r="DZ17" s="175"/>
      <c r="EA17" s="175"/>
      <c r="EB17" s="175"/>
      <c r="EC17" s="175"/>
      <c r="ED17" s="175"/>
      <c r="EE17" s="175"/>
      <c r="EF17" s="175"/>
      <c r="EG17" s="175"/>
      <c r="EH17" s="175"/>
      <c r="EI17" s="175"/>
      <c r="EJ17" s="175"/>
      <c r="EK17" s="175"/>
      <c r="EL17" s="175"/>
      <c r="EM17" s="175"/>
      <c r="EN17" s="175"/>
      <c r="EO17" s="175"/>
      <c r="EP17" s="175"/>
      <c r="EQ17" s="175"/>
      <c r="ER17" s="175"/>
      <c r="ES17" s="175"/>
      <c r="ET17" s="175"/>
      <c r="EU17" s="175"/>
      <c r="EV17" s="175"/>
      <c r="EW17" s="175"/>
      <c r="EX17" s="175"/>
      <c r="EY17" s="175"/>
      <c r="EZ17" s="175"/>
      <c r="FA17" s="175"/>
      <c r="FB17" s="175"/>
      <c r="FC17" s="175"/>
      <c r="FD17" s="175"/>
      <c r="FE17" s="175"/>
      <c r="FF17" s="175"/>
      <c r="FG17" s="175"/>
      <c r="FH17" s="175"/>
      <c r="FI17" s="175"/>
      <c r="FJ17" s="175"/>
      <c r="FK17" s="175"/>
      <c r="FL17" s="175"/>
      <c r="FM17" s="175"/>
      <c r="FN17" s="175"/>
      <c r="FO17" s="175"/>
      <c r="FP17" s="175"/>
      <c r="FQ17" s="175"/>
      <c r="FR17" s="175"/>
      <c r="FS17" s="175"/>
      <c r="FT17" s="175"/>
      <c r="FU17" s="175"/>
      <c r="FV17" s="175"/>
      <c r="FW17" s="175"/>
      <c r="FX17" s="175"/>
      <c r="FY17" s="175"/>
      <c r="FZ17" s="175"/>
      <c r="GA17" s="175"/>
      <c r="GB17" s="175"/>
      <c r="GC17" s="175"/>
      <c r="GD17" s="175"/>
      <c r="GE17" s="175"/>
      <c r="GF17" s="175"/>
      <c r="GG17" s="175"/>
      <c r="GH17" s="175"/>
      <c r="GI17" s="175"/>
      <c r="GJ17" s="175"/>
      <c r="GK17" s="175"/>
      <c r="GL17" s="175"/>
      <c r="GM17" s="175"/>
      <c r="GN17" s="175"/>
      <c r="GO17" s="175"/>
      <c r="GP17" s="175"/>
      <c r="GQ17" s="175"/>
      <c r="GR17" s="175"/>
      <c r="GS17" s="175"/>
      <c r="GT17" s="175"/>
      <c r="GU17" s="175"/>
      <c r="GV17" s="175"/>
      <c r="GW17" s="175"/>
      <c r="GX17" s="175"/>
      <c r="GY17" s="175"/>
      <c r="GZ17" s="175"/>
      <c r="HA17" s="175"/>
      <c r="HB17" s="175"/>
      <c r="HC17" s="175"/>
      <c r="HD17" s="175"/>
      <c r="HE17" s="175"/>
      <c r="HF17" s="175"/>
      <c r="HG17" s="175"/>
      <c r="HH17" s="175"/>
      <c r="HI17" s="175"/>
      <c r="HJ17" s="175"/>
      <c r="HK17" s="175"/>
      <c r="HL17" s="175"/>
      <c r="HM17" s="175"/>
      <c r="HN17" s="175"/>
      <c r="HO17" s="175"/>
      <c r="HP17" s="175"/>
      <c r="HQ17" s="175"/>
      <c r="HR17" s="175"/>
      <c r="HS17" s="175"/>
      <c r="HT17" s="175"/>
      <c r="HU17" s="175"/>
      <c r="HV17" s="175"/>
      <c r="HW17" s="175"/>
      <c r="HX17" s="175"/>
      <c r="HY17" s="175"/>
      <c r="HZ17" s="175"/>
      <c r="IA17" s="175"/>
      <c r="IB17" s="175"/>
      <c r="IC17" s="175"/>
      <c r="ID17" s="175"/>
      <c r="IE17" s="175"/>
      <c r="IF17" s="175"/>
      <c r="IG17" s="175"/>
      <c r="IH17" s="175"/>
      <c r="II17" s="175"/>
      <c r="IJ17" s="175"/>
      <c r="IK17" s="175"/>
      <c r="IL17" s="175"/>
      <c r="IM17" s="175"/>
      <c r="IN17" s="175"/>
      <c r="IO17" s="175"/>
      <c r="IP17" s="175"/>
    </row>
    <row r="18" spans="1:250" ht="24.75" customHeight="1">
      <c r="A18" s="172">
        <v>9</v>
      </c>
      <c r="B18" s="97" t="s">
        <v>71</v>
      </c>
      <c r="C18" s="176" t="s">
        <v>247</v>
      </c>
      <c r="D18" s="168">
        <v>17</v>
      </c>
      <c r="E18" s="169">
        <v>0.40436822341296769</v>
      </c>
      <c r="F18" s="202">
        <v>1.1572498298162015</v>
      </c>
      <c r="G18" s="174" t="s">
        <v>246</v>
      </c>
      <c r="H18" s="167" t="s">
        <v>247</v>
      </c>
      <c r="I18" s="168">
        <v>10</v>
      </c>
      <c r="J18" s="169">
        <v>0.45643342918435342</v>
      </c>
      <c r="K18" s="201">
        <v>1.1428571428571428</v>
      </c>
      <c r="L18" s="174" t="s">
        <v>246</v>
      </c>
      <c r="M18" s="167" t="s">
        <v>247</v>
      </c>
      <c r="N18" s="168">
        <v>7</v>
      </c>
      <c r="O18" s="169">
        <v>0.3477070458859054</v>
      </c>
      <c r="P18" s="169">
        <v>1.1784511784511784</v>
      </c>
      <c r="Q18" s="175"/>
      <c r="S18" s="175"/>
      <c r="T18" s="175"/>
      <c r="U18" s="175"/>
      <c r="V18" s="175"/>
      <c r="W18" s="175"/>
      <c r="X18" s="175"/>
      <c r="Y18" s="175"/>
      <c r="Z18" s="175"/>
      <c r="AA18" s="175"/>
      <c r="AB18" s="175"/>
      <c r="AC18" s="175"/>
      <c r="AD18" s="175"/>
      <c r="AE18" s="175"/>
      <c r="AF18" s="175"/>
      <c r="AG18" s="175"/>
      <c r="AH18" s="175"/>
      <c r="AI18" s="175"/>
      <c r="AJ18" s="175"/>
      <c r="AK18" s="175"/>
      <c r="AL18" s="175"/>
      <c r="AM18" s="175"/>
      <c r="AN18" s="175"/>
      <c r="AO18" s="175"/>
      <c r="AP18" s="175"/>
      <c r="AQ18" s="175"/>
      <c r="AR18" s="175"/>
      <c r="AS18" s="175"/>
      <c r="AT18" s="175"/>
      <c r="AU18" s="175"/>
      <c r="AV18" s="175"/>
      <c r="AW18" s="175"/>
      <c r="AX18" s="175"/>
      <c r="AY18" s="175"/>
      <c r="AZ18" s="175"/>
      <c r="BA18" s="175"/>
      <c r="BB18" s="175"/>
      <c r="BC18" s="175"/>
      <c r="BD18" s="175"/>
      <c r="BE18" s="175"/>
      <c r="BF18" s="175"/>
      <c r="BG18" s="175"/>
      <c r="BH18" s="175"/>
      <c r="BI18" s="175"/>
      <c r="BJ18" s="175"/>
      <c r="BK18" s="175"/>
      <c r="BL18" s="175"/>
      <c r="BM18" s="175"/>
      <c r="BN18" s="175"/>
      <c r="BO18" s="175"/>
      <c r="BP18" s="175"/>
      <c r="BQ18" s="175"/>
      <c r="BR18" s="175"/>
      <c r="BS18" s="175"/>
      <c r="BT18" s="175"/>
      <c r="BU18" s="175"/>
      <c r="BV18" s="175"/>
      <c r="BW18" s="175"/>
      <c r="BX18" s="175"/>
      <c r="BY18" s="175"/>
      <c r="BZ18" s="175"/>
      <c r="CA18" s="175"/>
      <c r="CB18" s="175"/>
      <c r="CC18" s="175"/>
      <c r="CD18" s="175"/>
      <c r="CE18" s="175"/>
      <c r="CF18" s="175"/>
      <c r="CG18" s="175"/>
      <c r="CH18" s="175"/>
      <c r="CI18" s="175"/>
      <c r="CJ18" s="175"/>
      <c r="CK18" s="175"/>
      <c r="CL18" s="175"/>
      <c r="CM18" s="175"/>
      <c r="CN18" s="175"/>
      <c r="CO18" s="175"/>
      <c r="CP18" s="175"/>
      <c r="CQ18" s="175"/>
      <c r="CR18" s="175"/>
      <c r="CS18" s="175"/>
      <c r="CT18" s="175"/>
      <c r="CU18" s="175"/>
      <c r="CV18" s="175"/>
      <c r="CW18" s="175"/>
      <c r="CX18" s="175"/>
      <c r="CY18" s="175"/>
      <c r="CZ18" s="175"/>
      <c r="DA18" s="175"/>
      <c r="DB18" s="175"/>
      <c r="DC18" s="175"/>
      <c r="DD18" s="175"/>
      <c r="DE18" s="175"/>
      <c r="DF18" s="175"/>
      <c r="DG18" s="175"/>
      <c r="DH18" s="175"/>
      <c r="DI18" s="175"/>
      <c r="DJ18" s="175"/>
      <c r="DK18" s="175"/>
      <c r="DL18" s="175"/>
      <c r="DM18" s="175"/>
      <c r="DN18" s="175"/>
      <c r="DO18" s="175"/>
      <c r="DP18" s="175"/>
      <c r="DQ18" s="175"/>
      <c r="DR18" s="175"/>
      <c r="DS18" s="175"/>
      <c r="DT18" s="175"/>
      <c r="DU18" s="175"/>
      <c r="DV18" s="175"/>
      <c r="DW18" s="175"/>
      <c r="DX18" s="175"/>
      <c r="DY18" s="175"/>
      <c r="DZ18" s="175"/>
      <c r="EA18" s="175"/>
      <c r="EB18" s="175"/>
      <c r="EC18" s="175"/>
      <c r="ED18" s="175"/>
      <c r="EE18" s="175"/>
      <c r="EF18" s="175"/>
      <c r="EG18" s="175"/>
      <c r="EH18" s="175"/>
      <c r="EI18" s="175"/>
      <c r="EJ18" s="175"/>
      <c r="EK18" s="175"/>
      <c r="EL18" s="175"/>
      <c r="EM18" s="175"/>
      <c r="EN18" s="175"/>
      <c r="EO18" s="175"/>
      <c r="EP18" s="175"/>
      <c r="EQ18" s="175"/>
      <c r="ER18" s="175"/>
      <c r="ES18" s="175"/>
      <c r="ET18" s="175"/>
      <c r="EU18" s="175"/>
      <c r="EV18" s="175"/>
      <c r="EW18" s="175"/>
      <c r="EX18" s="175"/>
      <c r="EY18" s="175"/>
      <c r="EZ18" s="175"/>
      <c r="FA18" s="175"/>
      <c r="FB18" s="175"/>
      <c r="FC18" s="175"/>
      <c r="FD18" s="175"/>
      <c r="FE18" s="175"/>
      <c r="FF18" s="175"/>
      <c r="FG18" s="175"/>
      <c r="FH18" s="175"/>
      <c r="FI18" s="175"/>
      <c r="FJ18" s="175"/>
      <c r="FK18" s="175"/>
      <c r="FL18" s="175"/>
      <c r="FM18" s="175"/>
      <c r="FN18" s="175"/>
      <c r="FO18" s="175"/>
      <c r="FP18" s="175"/>
      <c r="FQ18" s="175"/>
      <c r="FR18" s="175"/>
      <c r="FS18" s="175"/>
      <c r="FT18" s="175"/>
      <c r="FU18" s="175"/>
      <c r="FV18" s="175"/>
      <c r="FW18" s="175"/>
      <c r="FX18" s="175"/>
      <c r="FY18" s="175"/>
      <c r="FZ18" s="175"/>
      <c r="GA18" s="175"/>
      <c r="GB18" s="175"/>
      <c r="GC18" s="175"/>
      <c r="GD18" s="175"/>
      <c r="GE18" s="175"/>
      <c r="GF18" s="175"/>
      <c r="GG18" s="175"/>
      <c r="GH18" s="175"/>
      <c r="GI18" s="175"/>
      <c r="GJ18" s="175"/>
      <c r="GK18" s="175"/>
      <c r="GL18" s="175"/>
      <c r="GM18" s="175"/>
      <c r="GN18" s="175"/>
      <c r="GO18" s="175"/>
      <c r="GP18" s="175"/>
      <c r="GQ18" s="175"/>
      <c r="GR18" s="175"/>
      <c r="GS18" s="175"/>
      <c r="GT18" s="175"/>
      <c r="GU18" s="175"/>
      <c r="GV18" s="175"/>
      <c r="GW18" s="175"/>
      <c r="GX18" s="175"/>
      <c r="GY18" s="175"/>
      <c r="GZ18" s="175"/>
      <c r="HA18" s="175"/>
      <c r="HB18" s="175"/>
      <c r="HC18" s="175"/>
      <c r="HD18" s="175"/>
      <c r="HE18" s="175"/>
      <c r="HF18" s="175"/>
      <c r="HG18" s="175"/>
      <c r="HH18" s="175"/>
      <c r="HI18" s="175"/>
      <c r="HJ18" s="175"/>
      <c r="HK18" s="175"/>
      <c r="HL18" s="175"/>
      <c r="HM18" s="175"/>
      <c r="HN18" s="175"/>
      <c r="HO18" s="175"/>
      <c r="HP18" s="175"/>
      <c r="HQ18" s="175"/>
      <c r="HR18" s="175"/>
      <c r="HS18" s="175"/>
      <c r="HT18" s="175"/>
      <c r="HU18" s="175"/>
      <c r="HV18" s="175"/>
      <c r="HW18" s="175"/>
      <c r="HX18" s="175"/>
      <c r="HY18" s="175"/>
      <c r="HZ18" s="175"/>
      <c r="IA18" s="175"/>
      <c r="IB18" s="175"/>
      <c r="IC18" s="175"/>
      <c r="ID18" s="175"/>
      <c r="IE18" s="175"/>
      <c r="IF18" s="175"/>
      <c r="IG18" s="175"/>
      <c r="IH18" s="175"/>
      <c r="II18" s="175"/>
      <c r="IJ18" s="175"/>
      <c r="IK18" s="175"/>
      <c r="IL18" s="175"/>
      <c r="IM18" s="175"/>
      <c r="IN18" s="175"/>
      <c r="IO18" s="175"/>
      <c r="IP18" s="175"/>
    </row>
    <row r="19" spans="1:250" ht="24.75" customHeight="1">
      <c r="A19" s="172">
        <v>10</v>
      </c>
      <c r="B19" s="97" t="s">
        <v>65</v>
      </c>
      <c r="C19" s="167" t="s">
        <v>244</v>
      </c>
      <c r="D19" s="168">
        <v>16</v>
      </c>
      <c r="E19" s="169">
        <v>0.380581857329852</v>
      </c>
      <c r="F19" s="202">
        <v>1.0891763104152483</v>
      </c>
      <c r="G19" s="174" t="s">
        <v>243</v>
      </c>
      <c r="H19" s="176" t="s">
        <v>244</v>
      </c>
      <c r="I19" s="168">
        <v>10</v>
      </c>
      <c r="J19" s="169">
        <v>0.45643342918435342</v>
      </c>
      <c r="K19" s="201">
        <v>1.1428571428571428</v>
      </c>
      <c r="L19" s="174" t="s">
        <v>235</v>
      </c>
      <c r="M19" s="167" t="s">
        <v>236</v>
      </c>
      <c r="N19" s="168">
        <v>7</v>
      </c>
      <c r="O19" s="169">
        <v>0.3477070458859054</v>
      </c>
      <c r="P19" s="169">
        <v>1.1784511784511784</v>
      </c>
      <c r="Q19" s="175"/>
      <c r="S19" s="175"/>
      <c r="T19" s="175"/>
      <c r="U19" s="175"/>
      <c r="V19" s="175"/>
      <c r="W19" s="175"/>
      <c r="X19" s="175"/>
      <c r="Y19" s="175"/>
      <c r="Z19" s="175"/>
      <c r="AA19" s="175"/>
      <c r="AB19" s="175"/>
      <c r="AC19" s="175"/>
      <c r="AD19" s="175"/>
      <c r="AE19" s="175"/>
      <c r="AF19" s="175"/>
      <c r="AG19" s="175"/>
      <c r="AH19" s="175"/>
      <c r="AI19" s="175"/>
      <c r="AJ19" s="175"/>
      <c r="AK19" s="175"/>
      <c r="AL19" s="175"/>
      <c r="AM19" s="175"/>
      <c r="AN19" s="175"/>
      <c r="AO19" s="175"/>
      <c r="AP19" s="175"/>
      <c r="AQ19" s="175"/>
      <c r="AR19" s="175"/>
      <c r="AS19" s="175"/>
      <c r="AT19" s="175"/>
      <c r="AU19" s="175"/>
      <c r="AV19" s="175"/>
      <c r="AW19" s="175"/>
      <c r="AX19" s="175"/>
      <c r="AY19" s="175"/>
      <c r="AZ19" s="175"/>
      <c r="BA19" s="175"/>
      <c r="BB19" s="175"/>
      <c r="BC19" s="175"/>
      <c r="BD19" s="175"/>
      <c r="BE19" s="175"/>
      <c r="BF19" s="175"/>
      <c r="BG19" s="175"/>
      <c r="BH19" s="175"/>
      <c r="BI19" s="175"/>
      <c r="BJ19" s="175"/>
      <c r="BK19" s="175"/>
      <c r="BL19" s="175"/>
      <c r="BM19" s="175"/>
      <c r="BN19" s="175"/>
      <c r="BO19" s="175"/>
      <c r="BP19" s="175"/>
      <c r="BQ19" s="175"/>
      <c r="BR19" s="175"/>
      <c r="BS19" s="175"/>
      <c r="BT19" s="175"/>
      <c r="BU19" s="175"/>
      <c r="BV19" s="175"/>
      <c r="BW19" s="175"/>
      <c r="BX19" s="175"/>
      <c r="BY19" s="175"/>
      <c r="BZ19" s="175"/>
      <c r="CA19" s="175"/>
      <c r="CB19" s="175"/>
      <c r="CC19" s="175"/>
      <c r="CD19" s="175"/>
      <c r="CE19" s="175"/>
      <c r="CF19" s="175"/>
      <c r="CG19" s="175"/>
      <c r="CH19" s="175"/>
      <c r="CI19" s="175"/>
      <c r="CJ19" s="175"/>
      <c r="CK19" s="175"/>
      <c r="CL19" s="175"/>
      <c r="CM19" s="175"/>
      <c r="CN19" s="175"/>
      <c r="CO19" s="175"/>
      <c r="CP19" s="175"/>
      <c r="CQ19" s="175"/>
      <c r="CR19" s="175"/>
      <c r="CS19" s="175"/>
      <c r="CT19" s="175"/>
      <c r="CU19" s="175"/>
      <c r="CV19" s="175"/>
      <c r="CW19" s="175"/>
      <c r="CX19" s="175"/>
      <c r="CY19" s="175"/>
      <c r="CZ19" s="175"/>
      <c r="DA19" s="175"/>
      <c r="DB19" s="175"/>
      <c r="DC19" s="175"/>
      <c r="DD19" s="175"/>
      <c r="DE19" s="175"/>
      <c r="DF19" s="175"/>
      <c r="DG19" s="175"/>
      <c r="DH19" s="175"/>
      <c r="DI19" s="175"/>
      <c r="DJ19" s="175"/>
      <c r="DK19" s="175"/>
      <c r="DL19" s="175"/>
      <c r="DM19" s="175"/>
      <c r="DN19" s="175"/>
      <c r="DO19" s="175"/>
      <c r="DP19" s="175"/>
      <c r="DQ19" s="175"/>
      <c r="DR19" s="175"/>
      <c r="DS19" s="175"/>
      <c r="DT19" s="175"/>
      <c r="DU19" s="175"/>
      <c r="DV19" s="175"/>
      <c r="DW19" s="175"/>
      <c r="DX19" s="175"/>
      <c r="DY19" s="175"/>
      <c r="DZ19" s="175"/>
      <c r="EA19" s="175"/>
      <c r="EB19" s="175"/>
      <c r="EC19" s="175"/>
      <c r="ED19" s="175"/>
      <c r="EE19" s="175"/>
      <c r="EF19" s="175"/>
      <c r="EG19" s="175"/>
      <c r="EH19" s="175"/>
      <c r="EI19" s="175"/>
      <c r="EJ19" s="175"/>
      <c r="EK19" s="175"/>
      <c r="EL19" s="175"/>
      <c r="EM19" s="175"/>
      <c r="EN19" s="175"/>
      <c r="EO19" s="175"/>
      <c r="EP19" s="175"/>
      <c r="EQ19" s="175"/>
      <c r="ER19" s="175"/>
      <c r="ES19" s="175"/>
      <c r="ET19" s="175"/>
      <c r="EU19" s="175"/>
      <c r="EV19" s="175"/>
      <c r="EW19" s="175"/>
      <c r="EX19" s="175"/>
      <c r="EY19" s="175"/>
      <c r="EZ19" s="175"/>
      <c r="FA19" s="175"/>
      <c r="FB19" s="175"/>
      <c r="FC19" s="175"/>
      <c r="FD19" s="175"/>
      <c r="FE19" s="175"/>
      <c r="FF19" s="175"/>
      <c r="FG19" s="175"/>
      <c r="FH19" s="175"/>
      <c r="FI19" s="175"/>
      <c r="FJ19" s="175"/>
      <c r="FK19" s="175"/>
      <c r="FL19" s="175"/>
      <c r="FM19" s="175"/>
      <c r="FN19" s="175"/>
      <c r="FO19" s="175"/>
      <c r="FP19" s="175"/>
      <c r="FQ19" s="175"/>
      <c r="FR19" s="175"/>
      <c r="FS19" s="175"/>
      <c r="FT19" s="175"/>
      <c r="FU19" s="175"/>
      <c r="FV19" s="175"/>
      <c r="FW19" s="175"/>
      <c r="FX19" s="175"/>
      <c r="FY19" s="175"/>
      <c r="FZ19" s="175"/>
      <c r="GA19" s="175"/>
      <c r="GB19" s="175"/>
      <c r="GC19" s="175"/>
      <c r="GD19" s="175"/>
      <c r="GE19" s="175"/>
      <c r="GF19" s="175"/>
      <c r="GG19" s="175"/>
      <c r="GH19" s="175"/>
      <c r="GI19" s="175"/>
      <c r="GJ19" s="175"/>
      <c r="GK19" s="175"/>
      <c r="GL19" s="175"/>
      <c r="GM19" s="175"/>
      <c r="GN19" s="175"/>
      <c r="GO19" s="175"/>
      <c r="GP19" s="175"/>
      <c r="GQ19" s="175"/>
      <c r="GR19" s="175"/>
      <c r="GS19" s="175"/>
      <c r="GT19" s="175"/>
      <c r="GU19" s="175"/>
      <c r="GV19" s="175"/>
      <c r="GW19" s="175"/>
      <c r="GX19" s="175"/>
      <c r="GY19" s="175"/>
      <c r="GZ19" s="175"/>
      <c r="HA19" s="175"/>
      <c r="HB19" s="175"/>
      <c r="HC19" s="175"/>
      <c r="HD19" s="175"/>
      <c r="HE19" s="175"/>
      <c r="HF19" s="175"/>
      <c r="HG19" s="175"/>
      <c r="HH19" s="175"/>
      <c r="HI19" s="175"/>
      <c r="HJ19" s="175"/>
      <c r="HK19" s="175"/>
      <c r="HL19" s="175"/>
      <c r="HM19" s="175"/>
      <c r="HN19" s="175"/>
      <c r="HO19" s="175"/>
      <c r="HP19" s="175"/>
      <c r="HQ19" s="175"/>
      <c r="HR19" s="175"/>
      <c r="HS19" s="175"/>
      <c r="HT19" s="175"/>
      <c r="HU19" s="175"/>
      <c r="HV19" s="175"/>
      <c r="HW19" s="175"/>
      <c r="HX19" s="175"/>
      <c r="HY19" s="175"/>
      <c r="HZ19" s="175"/>
      <c r="IA19" s="175"/>
      <c r="IB19" s="175"/>
      <c r="IC19" s="175"/>
      <c r="ID19" s="175"/>
      <c r="IE19" s="175"/>
      <c r="IF19" s="175"/>
      <c r="IG19" s="175"/>
      <c r="IH19" s="175"/>
      <c r="II19" s="175"/>
      <c r="IJ19" s="175"/>
      <c r="IK19" s="175"/>
      <c r="IL19" s="175"/>
      <c r="IM19" s="175"/>
      <c r="IN19" s="175"/>
      <c r="IO19" s="175"/>
      <c r="IP19" s="175"/>
    </row>
    <row r="20" spans="1:250" ht="24.75" customHeight="1">
      <c r="A20" s="172"/>
      <c r="B20" s="177"/>
      <c r="C20" s="178" t="s">
        <v>47</v>
      </c>
      <c r="D20" s="179">
        <v>242</v>
      </c>
      <c r="E20" s="180">
        <v>5.7563005921140107</v>
      </c>
      <c r="F20" s="203">
        <v>16.473791695030631</v>
      </c>
      <c r="G20" s="177"/>
      <c r="H20" s="178" t="s">
        <v>47</v>
      </c>
      <c r="I20" s="200">
        <v>145</v>
      </c>
      <c r="J20" s="180">
        <v>6.618284723173125</v>
      </c>
      <c r="K20" s="204">
        <v>16.571428571428569</v>
      </c>
      <c r="L20" s="177"/>
      <c r="M20" s="178" t="s">
        <v>47</v>
      </c>
      <c r="N20" s="200">
        <v>97</v>
      </c>
      <c r="O20" s="180">
        <v>4.8182262072761182</v>
      </c>
      <c r="P20" s="180">
        <v>16.329966329966332</v>
      </c>
      <c r="Q20" s="175"/>
      <c r="R20" s="175"/>
      <c r="S20" s="175"/>
      <c r="T20" s="175"/>
      <c r="U20" s="175"/>
      <c r="V20" s="175"/>
      <c r="W20" s="175"/>
      <c r="X20" s="175"/>
      <c r="Y20" s="175"/>
      <c r="Z20" s="175"/>
      <c r="AA20" s="175"/>
      <c r="AB20" s="175"/>
      <c r="AC20" s="175"/>
      <c r="AD20" s="175"/>
      <c r="AE20" s="175"/>
      <c r="AF20" s="175"/>
      <c r="AG20" s="175"/>
      <c r="AH20" s="175"/>
      <c r="AI20" s="175"/>
      <c r="AJ20" s="175"/>
      <c r="AK20" s="175"/>
      <c r="AL20" s="175"/>
      <c r="AM20" s="175"/>
      <c r="AN20" s="175"/>
      <c r="AO20" s="175"/>
      <c r="AP20" s="175"/>
      <c r="AQ20" s="175"/>
      <c r="AR20" s="175"/>
      <c r="AS20" s="175"/>
      <c r="AT20" s="175"/>
      <c r="AU20" s="175"/>
      <c r="AV20" s="175"/>
      <c r="AW20" s="175"/>
      <c r="AX20" s="175"/>
      <c r="AY20" s="175"/>
      <c r="AZ20" s="175"/>
      <c r="BA20" s="175"/>
      <c r="BB20" s="175"/>
      <c r="BC20" s="175"/>
      <c r="BD20" s="175"/>
      <c r="BE20" s="175"/>
      <c r="BF20" s="175"/>
      <c r="BG20" s="175"/>
      <c r="BH20" s="175"/>
      <c r="BI20" s="175"/>
      <c r="BJ20" s="175"/>
      <c r="BK20" s="175"/>
      <c r="BL20" s="175"/>
      <c r="BM20" s="175"/>
      <c r="BN20" s="175"/>
      <c r="BO20" s="175"/>
      <c r="BP20" s="175"/>
      <c r="BQ20" s="175"/>
      <c r="BR20" s="175"/>
      <c r="BS20" s="175"/>
      <c r="BT20" s="175"/>
      <c r="BU20" s="175"/>
      <c r="BV20" s="175"/>
      <c r="BW20" s="175"/>
      <c r="BX20" s="175"/>
      <c r="BY20" s="175"/>
      <c r="BZ20" s="175"/>
      <c r="CA20" s="175"/>
      <c r="CB20" s="175"/>
      <c r="CC20" s="175"/>
      <c r="CD20" s="175"/>
      <c r="CE20" s="175"/>
      <c r="CF20" s="175"/>
      <c r="CG20" s="175"/>
      <c r="CH20" s="175"/>
      <c r="CI20" s="175"/>
      <c r="CJ20" s="175"/>
      <c r="CK20" s="175"/>
      <c r="CL20" s="175"/>
      <c r="CM20" s="175"/>
      <c r="CN20" s="175"/>
      <c r="CO20" s="175"/>
      <c r="CP20" s="175"/>
      <c r="CQ20" s="175"/>
      <c r="CR20" s="175"/>
      <c r="CS20" s="175"/>
      <c r="CT20" s="175"/>
      <c r="CU20" s="175"/>
      <c r="CV20" s="175"/>
      <c r="CW20" s="175"/>
      <c r="CX20" s="175"/>
      <c r="CY20" s="175"/>
      <c r="CZ20" s="175"/>
      <c r="DA20" s="175"/>
      <c r="DB20" s="175"/>
      <c r="DC20" s="175"/>
      <c r="DD20" s="175"/>
      <c r="DE20" s="175"/>
      <c r="DF20" s="175"/>
      <c r="DG20" s="175"/>
      <c r="DH20" s="175"/>
      <c r="DI20" s="175"/>
      <c r="DJ20" s="175"/>
      <c r="DK20" s="175"/>
      <c r="DL20" s="175"/>
      <c r="DM20" s="175"/>
      <c r="DN20" s="175"/>
      <c r="DO20" s="175"/>
      <c r="DP20" s="175"/>
      <c r="DQ20" s="175"/>
      <c r="DR20" s="175"/>
      <c r="DS20" s="175"/>
      <c r="DT20" s="175"/>
      <c r="DU20" s="175"/>
      <c r="DV20" s="175"/>
      <c r="DW20" s="175"/>
      <c r="DX20" s="175"/>
      <c r="DY20" s="175"/>
      <c r="DZ20" s="175"/>
      <c r="EA20" s="175"/>
      <c r="EB20" s="175"/>
      <c r="EC20" s="175"/>
      <c r="ED20" s="175"/>
      <c r="EE20" s="175"/>
      <c r="EF20" s="175"/>
      <c r="EG20" s="175"/>
      <c r="EH20" s="175"/>
      <c r="EI20" s="175"/>
      <c r="EJ20" s="175"/>
      <c r="EK20" s="175"/>
      <c r="EL20" s="175"/>
      <c r="EM20" s="175"/>
      <c r="EN20" s="175"/>
      <c r="EO20" s="175"/>
      <c r="EP20" s="175"/>
      <c r="EQ20" s="175"/>
      <c r="ER20" s="175"/>
      <c r="ES20" s="175"/>
      <c r="ET20" s="175"/>
      <c r="EU20" s="175"/>
      <c r="EV20" s="175"/>
      <c r="EW20" s="175"/>
      <c r="EX20" s="175"/>
      <c r="EY20" s="175"/>
      <c r="EZ20" s="175"/>
      <c r="FA20" s="175"/>
      <c r="FB20" s="175"/>
      <c r="FC20" s="175"/>
      <c r="FD20" s="175"/>
      <c r="FE20" s="175"/>
      <c r="FF20" s="175"/>
      <c r="FG20" s="175"/>
      <c r="FH20" s="175"/>
      <c r="FI20" s="175"/>
      <c r="FJ20" s="175"/>
      <c r="FK20" s="175"/>
      <c r="FL20" s="175"/>
      <c r="FM20" s="175"/>
      <c r="FN20" s="175"/>
      <c r="FO20" s="175"/>
      <c r="FP20" s="175"/>
      <c r="FQ20" s="175"/>
      <c r="FR20" s="175"/>
      <c r="FS20" s="175"/>
      <c r="FT20" s="175"/>
      <c r="FU20" s="175"/>
      <c r="FV20" s="175"/>
      <c r="FW20" s="175"/>
      <c r="FX20" s="175"/>
      <c r="FY20" s="175"/>
      <c r="FZ20" s="175"/>
      <c r="GA20" s="175"/>
      <c r="GB20" s="175"/>
      <c r="GC20" s="175"/>
      <c r="GD20" s="175"/>
      <c r="GE20" s="175"/>
      <c r="GF20" s="175"/>
      <c r="GG20" s="175"/>
      <c r="GH20" s="175"/>
      <c r="GI20" s="175"/>
      <c r="GJ20" s="175"/>
      <c r="GK20" s="175"/>
      <c r="GL20" s="175"/>
      <c r="GM20" s="175"/>
      <c r="GN20" s="175"/>
      <c r="GO20" s="175"/>
      <c r="GP20" s="175"/>
      <c r="GQ20" s="175"/>
      <c r="GR20" s="175"/>
      <c r="GS20" s="175"/>
      <c r="GT20" s="175"/>
      <c r="GU20" s="175"/>
      <c r="GV20" s="175"/>
      <c r="GW20" s="175"/>
      <c r="GX20" s="175"/>
      <c r="GY20" s="175"/>
      <c r="GZ20" s="175"/>
      <c r="HA20" s="175"/>
      <c r="HB20" s="175"/>
      <c r="HC20" s="175"/>
      <c r="HD20" s="175"/>
      <c r="HE20" s="175"/>
      <c r="HF20" s="175"/>
      <c r="HG20" s="175"/>
      <c r="HH20" s="175"/>
      <c r="HI20" s="175"/>
      <c r="HJ20" s="175"/>
      <c r="HK20" s="175"/>
      <c r="HL20" s="175"/>
      <c r="HM20" s="175"/>
      <c r="HN20" s="175"/>
      <c r="HO20" s="175"/>
      <c r="HP20" s="175"/>
      <c r="HQ20" s="175"/>
      <c r="HR20" s="175"/>
      <c r="HS20" s="175"/>
      <c r="HT20" s="175"/>
      <c r="HU20" s="175"/>
      <c r="HV20" s="175"/>
      <c r="HW20" s="175"/>
      <c r="HX20" s="175"/>
      <c r="HY20" s="175"/>
      <c r="HZ20" s="175"/>
      <c r="IA20" s="175"/>
      <c r="IB20" s="175"/>
      <c r="IC20" s="175"/>
      <c r="ID20" s="175"/>
      <c r="IE20" s="175"/>
      <c r="IF20" s="175"/>
      <c r="IG20" s="175"/>
      <c r="IH20" s="175"/>
      <c r="II20" s="175"/>
      <c r="IJ20" s="175"/>
      <c r="IK20" s="175"/>
      <c r="IL20" s="175"/>
      <c r="IM20" s="175"/>
      <c r="IN20" s="175"/>
      <c r="IO20" s="175"/>
      <c r="IP20" s="175"/>
    </row>
    <row r="21" spans="1:250" ht="24.75" customHeight="1">
      <c r="A21" s="198">
        <v>11</v>
      </c>
      <c r="B21" s="97" t="s">
        <v>89</v>
      </c>
      <c r="C21" s="167" t="s">
        <v>236</v>
      </c>
      <c r="D21" s="183">
        <v>14</v>
      </c>
      <c r="E21" s="169">
        <v>0.33300912516362047</v>
      </c>
      <c r="F21" s="202">
        <v>0.95302927161334239</v>
      </c>
      <c r="G21" s="173" t="s">
        <v>235</v>
      </c>
      <c r="H21" s="167" t="s">
        <v>236</v>
      </c>
      <c r="I21" s="179">
        <v>7</v>
      </c>
      <c r="J21" s="169">
        <v>0.3195034004290474</v>
      </c>
      <c r="K21" s="201">
        <v>0.8</v>
      </c>
      <c r="L21" s="173" t="s">
        <v>245</v>
      </c>
      <c r="M21" s="167" t="s">
        <v>249</v>
      </c>
      <c r="N21" s="179">
        <v>6</v>
      </c>
      <c r="O21" s="169">
        <v>0.29803461075934745</v>
      </c>
      <c r="P21" s="169">
        <v>1.0101010101010102</v>
      </c>
      <c r="Q21" s="175"/>
      <c r="R21" s="175"/>
      <c r="S21" s="175"/>
      <c r="T21" s="175"/>
      <c r="U21" s="175"/>
      <c r="V21" s="175"/>
      <c r="W21" s="175"/>
      <c r="X21" s="175"/>
      <c r="Y21" s="175"/>
      <c r="Z21" s="175"/>
      <c r="AA21" s="175"/>
      <c r="AB21" s="175"/>
      <c r="AC21" s="175"/>
      <c r="AD21" s="175"/>
      <c r="AE21" s="175"/>
      <c r="AF21" s="175"/>
      <c r="AG21" s="175"/>
      <c r="AH21" s="175"/>
      <c r="AI21" s="175"/>
      <c r="AJ21" s="175"/>
      <c r="AK21" s="175"/>
      <c r="AL21" s="175"/>
      <c r="AM21" s="175"/>
      <c r="AN21" s="175"/>
      <c r="AO21" s="175"/>
      <c r="AP21" s="175"/>
      <c r="AQ21" s="175"/>
      <c r="AR21" s="175"/>
      <c r="AS21" s="175"/>
      <c r="AT21" s="175"/>
      <c r="AU21" s="175"/>
      <c r="AV21" s="175"/>
      <c r="AW21" s="175"/>
      <c r="AX21" s="175"/>
      <c r="AY21" s="175"/>
      <c r="AZ21" s="175"/>
      <c r="BA21" s="175"/>
      <c r="BB21" s="175"/>
      <c r="BC21" s="175"/>
      <c r="BD21" s="175"/>
      <c r="BE21" s="175"/>
      <c r="BF21" s="175"/>
      <c r="BG21" s="175"/>
      <c r="BH21" s="175"/>
      <c r="BI21" s="175"/>
      <c r="BJ21" s="175"/>
      <c r="BK21" s="175"/>
      <c r="BL21" s="175"/>
      <c r="BM21" s="175"/>
      <c r="BN21" s="175"/>
      <c r="BO21" s="175"/>
      <c r="BP21" s="175"/>
      <c r="BQ21" s="175"/>
      <c r="BR21" s="175"/>
      <c r="BS21" s="175"/>
      <c r="BT21" s="175"/>
      <c r="BU21" s="175"/>
      <c r="BV21" s="175"/>
      <c r="BW21" s="175"/>
      <c r="BX21" s="175"/>
      <c r="BY21" s="175"/>
      <c r="BZ21" s="175"/>
      <c r="CA21" s="175"/>
      <c r="CB21" s="175"/>
      <c r="CC21" s="175"/>
      <c r="CD21" s="175"/>
      <c r="CE21" s="175"/>
      <c r="CF21" s="175"/>
      <c r="CG21" s="175"/>
      <c r="CH21" s="175"/>
      <c r="CI21" s="175"/>
      <c r="CJ21" s="175"/>
      <c r="CK21" s="175"/>
      <c r="CL21" s="175"/>
      <c r="CM21" s="175"/>
      <c r="CN21" s="175"/>
      <c r="CO21" s="175"/>
      <c r="CP21" s="175"/>
      <c r="CQ21" s="175"/>
      <c r="CR21" s="175"/>
      <c r="CS21" s="175"/>
      <c r="CT21" s="175"/>
      <c r="CU21" s="175"/>
      <c r="CV21" s="175"/>
      <c r="CW21" s="175"/>
      <c r="CX21" s="175"/>
      <c r="CY21" s="175"/>
      <c r="CZ21" s="175"/>
      <c r="DA21" s="175"/>
      <c r="DB21" s="175"/>
      <c r="DC21" s="175"/>
      <c r="DD21" s="175"/>
      <c r="DE21" s="175"/>
      <c r="DF21" s="175"/>
      <c r="DG21" s="175"/>
      <c r="DH21" s="175"/>
      <c r="DI21" s="175"/>
      <c r="DJ21" s="175"/>
      <c r="DK21" s="175"/>
      <c r="DL21" s="175"/>
      <c r="DM21" s="175"/>
      <c r="DN21" s="175"/>
      <c r="DO21" s="175"/>
      <c r="DP21" s="175"/>
      <c r="DQ21" s="175"/>
      <c r="DR21" s="175"/>
      <c r="DS21" s="175"/>
      <c r="DT21" s="175"/>
      <c r="DU21" s="175"/>
      <c r="DV21" s="175"/>
      <c r="DW21" s="175"/>
      <c r="DX21" s="175"/>
      <c r="DY21" s="175"/>
      <c r="DZ21" s="175"/>
      <c r="EA21" s="175"/>
      <c r="EB21" s="175"/>
      <c r="EC21" s="175"/>
      <c r="ED21" s="175"/>
      <c r="EE21" s="175"/>
      <c r="EF21" s="175"/>
      <c r="EG21" s="175"/>
      <c r="EH21" s="175"/>
      <c r="EI21" s="175"/>
      <c r="EJ21" s="175"/>
      <c r="EK21" s="175"/>
      <c r="EL21" s="175"/>
      <c r="EM21" s="175"/>
      <c r="EN21" s="175"/>
      <c r="EO21" s="175"/>
      <c r="EP21" s="175"/>
      <c r="EQ21" s="175"/>
      <c r="ER21" s="175"/>
      <c r="ES21" s="175"/>
      <c r="ET21" s="175"/>
      <c r="EU21" s="175"/>
      <c r="EV21" s="175"/>
      <c r="EW21" s="175"/>
      <c r="EX21" s="175"/>
      <c r="EY21" s="175"/>
      <c r="EZ21" s="175"/>
      <c r="FA21" s="175"/>
      <c r="FB21" s="175"/>
      <c r="FC21" s="175"/>
      <c r="FD21" s="175"/>
      <c r="FE21" s="175"/>
      <c r="FF21" s="175"/>
      <c r="FG21" s="175"/>
      <c r="FH21" s="175"/>
      <c r="FI21" s="175"/>
      <c r="FJ21" s="175"/>
      <c r="FK21" s="175"/>
      <c r="FL21" s="175"/>
      <c r="FM21" s="175"/>
      <c r="FN21" s="175"/>
      <c r="FO21" s="175"/>
      <c r="FP21" s="175"/>
      <c r="FQ21" s="175"/>
      <c r="FR21" s="175"/>
      <c r="FS21" s="175"/>
      <c r="FT21" s="175"/>
      <c r="FU21" s="175"/>
      <c r="FV21" s="175"/>
      <c r="FW21" s="175"/>
      <c r="FX21" s="175"/>
      <c r="FY21" s="175"/>
      <c r="FZ21" s="175"/>
      <c r="GA21" s="175"/>
      <c r="GB21" s="175"/>
      <c r="GC21" s="175"/>
      <c r="GD21" s="175"/>
      <c r="GE21" s="175"/>
      <c r="GF21" s="175"/>
      <c r="GG21" s="175"/>
      <c r="GH21" s="175"/>
      <c r="GI21" s="175"/>
      <c r="GJ21" s="175"/>
      <c r="GK21" s="175"/>
      <c r="GL21" s="175"/>
      <c r="GM21" s="175"/>
      <c r="GN21" s="175"/>
      <c r="GO21" s="175"/>
      <c r="GP21" s="175"/>
      <c r="GQ21" s="175"/>
      <c r="GR21" s="175"/>
      <c r="GS21" s="175"/>
      <c r="GT21" s="175"/>
      <c r="GU21" s="175"/>
      <c r="GV21" s="175"/>
      <c r="GW21" s="175"/>
      <c r="GX21" s="175"/>
      <c r="GY21" s="175"/>
      <c r="GZ21" s="175"/>
      <c r="HA21" s="175"/>
      <c r="HB21" s="175"/>
      <c r="HC21" s="175"/>
      <c r="HD21" s="175"/>
      <c r="HE21" s="175"/>
      <c r="HF21" s="175"/>
      <c r="HG21" s="175"/>
      <c r="HH21" s="175"/>
      <c r="HI21" s="175"/>
      <c r="HJ21" s="175"/>
      <c r="HK21" s="175"/>
      <c r="HL21" s="175"/>
      <c r="HM21" s="175"/>
      <c r="HN21" s="175"/>
      <c r="HO21" s="175"/>
      <c r="HP21" s="175"/>
      <c r="HQ21" s="175"/>
      <c r="HR21" s="175"/>
      <c r="HS21" s="175"/>
      <c r="HT21" s="175"/>
      <c r="HU21" s="175"/>
      <c r="HV21" s="175"/>
      <c r="HW21" s="175"/>
      <c r="HX21" s="175"/>
      <c r="HY21" s="175"/>
      <c r="HZ21" s="175"/>
      <c r="IA21" s="175"/>
      <c r="IB21" s="175"/>
      <c r="IC21" s="175"/>
      <c r="ID21" s="175"/>
      <c r="IE21" s="175"/>
      <c r="IF21" s="175"/>
      <c r="IG21" s="175"/>
      <c r="IH21" s="175"/>
      <c r="II21" s="175"/>
      <c r="IJ21" s="175"/>
      <c r="IK21" s="175"/>
      <c r="IL21" s="175"/>
      <c r="IM21" s="175"/>
      <c r="IN21" s="175"/>
      <c r="IO21" s="175"/>
      <c r="IP21" s="175"/>
    </row>
    <row r="22" spans="1:250" ht="24.75" customHeight="1">
      <c r="A22" s="172">
        <v>12</v>
      </c>
      <c r="B22" s="97" t="s">
        <v>67</v>
      </c>
      <c r="C22" s="167" t="s">
        <v>249</v>
      </c>
      <c r="D22" s="168">
        <v>13</v>
      </c>
      <c r="E22" s="169">
        <v>0.30922275908050473</v>
      </c>
      <c r="F22" s="202">
        <v>0.88495575221238942</v>
      </c>
      <c r="G22" s="173" t="s">
        <v>245</v>
      </c>
      <c r="H22" s="167" t="s">
        <v>249</v>
      </c>
      <c r="I22" s="168">
        <v>7</v>
      </c>
      <c r="J22" s="169">
        <v>0.3195034004290474</v>
      </c>
      <c r="K22" s="201">
        <v>0.8</v>
      </c>
      <c r="L22" s="173" t="s">
        <v>243</v>
      </c>
      <c r="M22" s="167" t="s">
        <v>244</v>
      </c>
      <c r="N22" s="168">
        <v>6</v>
      </c>
      <c r="O22" s="169">
        <v>0.29803461075934745</v>
      </c>
      <c r="P22" s="169">
        <v>1.0101010101010102</v>
      </c>
      <c r="Q22" s="175"/>
      <c r="R22" s="175"/>
      <c r="S22" s="175"/>
      <c r="T22" s="175"/>
      <c r="U22" s="175"/>
      <c r="V22" s="175"/>
      <c r="W22" s="175"/>
      <c r="X22" s="175"/>
      <c r="Y22" s="175"/>
      <c r="Z22" s="175"/>
      <c r="AA22" s="175"/>
      <c r="AB22" s="175"/>
      <c r="AC22" s="175"/>
      <c r="AD22" s="175"/>
      <c r="AE22" s="175"/>
      <c r="AF22" s="175"/>
      <c r="AG22" s="175"/>
      <c r="AH22" s="175"/>
      <c r="AI22" s="175"/>
      <c r="AJ22" s="175"/>
      <c r="AK22" s="175"/>
      <c r="AL22" s="175"/>
      <c r="AM22" s="175"/>
      <c r="AN22" s="175"/>
      <c r="AO22" s="175"/>
      <c r="AP22" s="175"/>
      <c r="AQ22" s="175"/>
      <c r="AR22" s="175"/>
      <c r="AS22" s="175"/>
      <c r="AT22" s="175"/>
      <c r="AU22" s="175"/>
      <c r="AV22" s="175"/>
      <c r="AW22" s="175"/>
      <c r="AX22" s="175"/>
      <c r="AY22" s="175"/>
      <c r="AZ22" s="175"/>
      <c r="BA22" s="175"/>
      <c r="BB22" s="175"/>
      <c r="BC22" s="175"/>
      <c r="BD22" s="175"/>
      <c r="BE22" s="175"/>
      <c r="BF22" s="175"/>
      <c r="BG22" s="175"/>
      <c r="BH22" s="175"/>
      <c r="BI22" s="175"/>
      <c r="BJ22" s="175"/>
      <c r="BK22" s="175"/>
      <c r="BL22" s="175"/>
      <c r="BM22" s="175"/>
      <c r="BN22" s="175"/>
      <c r="BO22" s="175"/>
      <c r="BP22" s="175"/>
      <c r="BQ22" s="175"/>
      <c r="BR22" s="175"/>
      <c r="BS22" s="175"/>
      <c r="BT22" s="175"/>
      <c r="BU22" s="175"/>
      <c r="BV22" s="175"/>
      <c r="BW22" s="175"/>
      <c r="BX22" s="175"/>
      <c r="BY22" s="175"/>
      <c r="BZ22" s="175"/>
      <c r="CA22" s="175"/>
      <c r="CB22" s="175"/>
      <c r="CC22" s="175"/>
      <c r="CD22" s="175"/>
      <c r="CE22" s="175"/>
      <c r="CF22" s="175"/>
      <c r="CG22" s="175"/>
      <c r="CH22" s="175"/>
      <c r="CI22" s="175"/>
      <c r="CJ22" s="175"/>
      <c r="CK22" s="175"/>
      <c r="CL22" s="175"/>
      <c r="CM22" s="175"/>
      <c r="CN22" s="175"/>
      <c r="CO22" s="175"/>
      <c r="CP22" s="175"/>
      <c r="CQ22" s="175"/>
      <c r="CR22" s="175"/>
      <c r="CS22" s="175"/>
      <c r="CT22" s="175"/>
      <c r="CU22" s="175"/>
      <c r="CV22" s="175"/>
      <c r="CW22" s="175"/>
      <c r="CX22" s="175"/>
      <c r="CY22" s="175"/>
      <c r="CZ22" s="175"/>
      <c r="DA22" s="175"/>
      <c r="DB22" s="175"/>
      <c r="DC22" s="175"/>
      <c r="DD22" s="175"/>
      <c r="DE22" s="175"/>
      <c r="DF22" s="175"/>
      <c r="DG22" s="175"/>
      <c r="DH22" s="175"/>
      <c r="DI22" s="175"/>
      <c r="DJ22" s="175"/>
      <c r="DK22" s="175"/>
      <c r="DL22" s="175"/>
      <c r="DM22" s="175"/>
      <c r="DN22" s="175"/>
      <c r="DO22" s="175"/>
      <c r="DP22" s="175"/>
      <c r="DQ22" s="175"/>
      <c r="DR22" s="175"/>
      <c r="DS22" s="175"/>
      <c r="DT22" s="175"/>
      <c r="DU22" s="175"/>
      <c r="DV22" s="175"/>
      <c r="DW22" s="175"/>
      <c r="DX22" s="175"/>
      <c r="DY22" s="175"/>
      <c r="DZ22" s="175"/>
      <c r="EA22" s="175"/>
      <c r="EB22" s="175"/>
      <c r="EC22" s="175"/>
      <c r="ED22" s="175"/>
      <c r="EE22" s="175"/>
      <c r="EF22" s="175"/>
      <c r="EG22" s="175"/>
      <c r="EH22" s="175"/>
      <c r="EI22" s="175"/>
      <c r="EJ22" s="175"/>
      <c r="EK22" s="175"/>
      <c r="EL22" s="175"/>
      <c r="EM22" s="175"/>
      <c r="EN22" s="175"/>
      <c r="EO22" s="175"/>
      <c r="EP22" s="175"/>
      <c r="EQ22" s="175"/>
      <c r="ER22" s="175"/>
      <c r="ES22" s="175"/>
      <c r="ET22" s="175"/>
      <c r="EU22" s="175"/>
      <c r="EV22" s="175"/>
      <c r="EW22" s="175"/>
      <c r="EX22" s="175"/>
      <c r="EY22" s="175"/>
      <c r="EZ22" s="175"/>
      <c r="FA22" s="175"/>
      <c r="FB22" s="175"/>
      <c r="FC22" s="175"/>
      <c r="FD22" s="175"/>
      <c r="FE22" s="175"/>
      <c r="FF22" s="175"/>
      <c r="FG22" s="175"/>
      <c r="FH22" s="175"/>
      <c r="FI22" s="175"/>
      <c r="FJ22" s="175"/>
      <c r="FK22" s="175"/>
      <c r="FL22" s="175"/>
      <c r="FM22" s="175"/>
      <c r="FN22" s="175"/>
      <c r="FO22" s="175"/>
      <c r="FP22" s="175"/>
      <c r="FQ22" s="175"/>
      <c r="FR22" s="175"/>
      <c r="FS22" s="175"/>
      <c r="FT22" s="175"/>
      <c r="FU22" s="175"/>
      <c r="FV22" s="175"/>
      <c r="FW22" s="175"/>
      <c r="FX22" s="175"/>
      <c r="FY22" s="175"/>
      <c r="FZ22" s="175"/>
      <c r="GA22" s="175"/>
      <c r="GB22" s="175"/>
      <c r="GC22" s="175"/>
      <c r="GD22" s="175"/>
      <c r="GE22" s="175"/>
      <c r="GF22" s="175"/>
      <c r="GG22" s="175"/>
      <c r="GH22" s="175"/>
      <c r="GI22" s="175"/>
      <c r="GJ22" s="175"/>
      <c r="GK22" s="175"/>
      <c r="GL22" s="175"/>
      <c r="GM22" s="175"/>
      <c r="GN22" s="175"/>
      <c r="GO22" s="175"/>
      <c r="GP22" s="175"/>
      <c r="GQ22" s="175"/>
      <c r="GR22" s="175"/>
      <c r="GS22" s="175"/>
      <c r="GT22" s="175"/>
      <c r="GU22" s="175"/>
      <c r="GV22" s="175"/>
      <c r="GW22" s="175"/>
      <c r="GX22" s="175"/>
      <c r="GY22" s="175"/>
      <c r="GZ22" s="175"/>
      <c r="HA22" s="175"/>
      <c r="HB22" s="175"/>
      <c r="HC22" s="175"/>
      <c r="HD22" s="175"/>
      <c r="HE22" s="175"/>
      <c r="HF22" s="175"/>
      <c r="HG22" s="175"/>
      <c r="HH22" s="175"/>
      <c r="HI22" s="175"/>
      <c r="HJ22" s="175"/>
      <c r="HK22" s="175"/>
      <c r="HL22" s="175"/>
      <c r="HM22" s="175"/>
      <c r="HN22" s="175"/>
      <c r="HO22" s="175"/>
      <c r="HP22" s="175"/>
      <c r="HQ22" s="175"/>
      <c r="HR22" s="175"/>
      <c r="HS22" s="175"/>
      <c r="HT22" s="175"/>
      <c r="HU22" s="175"/>
      <c r="HV22" s="175"/>
      <c r="HW22" s="175"/>
      <c r="HX22" s="175"/>
      <c r="HY22" s="175"/>
      <c r="HZ22" s="175"/>
      <c r="IA22" s="175"/>
      <c r="IB22" s="175"/>
      <c r="IC22" s="175"/>
      <c r="ID22" s="175"/>
      <c r="IE22" s="175"/>
      <c r="IF22" s="175"/>
      <c r="IG22" s="175"/>
      <c r="IH22" s="175"/>
      <c r="II22" s="175"/>
      <c r="IJ22" s="175"/>
      <c r="IK22" s="175"/>
      <c r="IL22" s="175"/>
      <c r="IM22" s="175"/>
      <c r="IN22" s="175"/>
      <c r="IO22" s="175"/>
      <c r="IP22" s="175"/>
    </row>
    <row r="23" spans="1:250" ht="24.75" customHeight="1">
      <c r="A23" s="172">
        <v>13</v>
      </c>
      <c r="B23" s="97" t="s">
        <v>79</v>
      </c>
      <c r="C23" s="167" t="s">
        <v>257</v>
      </c>
      <c r="D23" s="168">
        <v>8</v>
      </c>
      <c r="E23" s="169">
        <v>0.190290928664926</v>
      </c>
      <c r="F23" s="202">
        <v>0.54458815520762416</v>
      </c>
      <c r="G23" s="173" t="s">
        <v>250</v>
      </c>
      <c r="H23" s="167" t="s">
        <v>251</v>
      </c>
      <c r="I23" s="168">
        <v>5</v>
      </c>
      <c r="J23" s="169">
        <v>0.22821671459217671</v>
      </c>
      <c r="K23" s="201">
        <v>0.5714285714285714</v>
      </c>
      <c r="L23" s="173" t="s">
        <v>256</v>
      </c>
      <c r="M23" s="167" t="s">
        <v>257</v>
      </c>
      <c r="N23" s="168">
        <v>4</v>
      </c>
      <c r="O23" s="169">
        <v>0.19868974050623164</v>
      </c>
      <c r="P23" s="169">
        <v>0.67340067340067333</v>
      </c>
      <c r="Q23" s="175"/>
      <c r="R23" s="175"/>
      <c r="S23" s="175"/>
      <c r="T23" s="175"/>
      <c r="U23" s="175"/>
      <c r="V23" s="175"/>
      <c r="W23" s="175"/>
      <c r="X23" s="175"/>
      <c r="Y23" s="175"/>
      <c r="Z23" s="175"/>
      <c r="AA23" s="175"/>
      <c r="AB23" s="175"/>
      <c r="AC23" s="175"/>
      <c r="AD23" s="175"/>
      <c r="AE23" s="175"/>
      <c r="AF23" s="175"/>
      <c r="AG23" s="175"/>
      <c r="AH23" s="175"/>
      <c r="AI23" s="175"/>
      <c r="AJ23" s="175"/>
      <c r="AK23" s="175"/>
      <c r="AL23" s="175"/>
      <c r="AM23" s="175"/>
      <c r="AN23" s="175"/>
      <c r="AO23" s="175"/>
      <c r="AP23" s="175"/>
      <c r="AQ23" s="175"/>
      <c r="AR23" s="175"/>
      <c r="AS23" s="175"/>
      <c r="AT23" s="175"/>
      <c r="AU23" s="175"/>
      <c r="AV23" s="175"/>
      <c r="AW23" s="175"/>
      <c r="AX23" s="175"/>
      <c r="AY23" s="175"/>
      <c r="AZ23" s="175"/>
      <c r="BA23" s="175"/>
      <c r="BB23" s="175"/>
      <c r="BC23" s="175"/>
      <c r="BD23" s="175"/>
      <c r="BE23" s="175"/>
      <c r="BF23" s="175"/>
      <c r="BG23" s="175"/>
      <c r="BH23" s="175"/>
      <c r="BI23" s="175"/>
      <c r="BJ23" s="175"/>
      <c r="BK23" s="175"/>
      <c r="BL23" s="175"/>
      <c r="BM23" s="175"/>
      <c r="BN23" s="175"/>
      <c r="BO23" s="175"/>
      <c r="BP23" s="175"/>
      <c r="BQ23" s="175"/>
      <c r="BR23" s="175"/>
      <c r="BS23" s="175"/>
      <c r="BT23" s="175"/>
      <c r="BU23" s="175"/>
      <c r="BV23" s="175"/>
      <c r="BW23" s="175"/>
      <c r="BX23" s="175"/>
      <c r="BY23" s="175"/>
      <c r="BZ23" s="175"/>
      <c r="CA23" s="175"/>
      <c r="CB23" s="175"/>
      <c r="CC23" s="175"/>
      <c r="CD23" s="175"/>
      <c r="CE23" s="175"/>
      <c r="CF23" s="175"/>
      <c r="CG23" s="175"/>
      <c r="CH23" s="175"/>
      <c r="CI23" s="175"/>
      <c r="CJ23" s="175"/>
      <c r="CK23" s="175"/>
      <c r="CL23" s="175"/>
      <c r="CM23" s="175"/>
      <c r="CN23" s="175"/>
      <c r="CO23" s="175"/>
      <c r="CP23" s="175"/>
      <c r="CQ23" s="175"/>
      <c r="CR23" s="175"/>
      <c r="CS23" s="175"/>
      <c r="CT23" s="175"/>
      <c r="CU23" s="175"/>
      <c r="CV23" s="175"/>
      <c r="CW23" s="175"/>
      <c r="CX23" s="175"/>
      <c r="CY23" s="175"/>
      <c r="CZ23" s="175"/>
      <c r="DA23" s="175"/>
      <c r="DB23" s="175"/>
      <c r="DC23" s="175"/>
      <c r="DD23" s="175"/>
      <c r="DE23" s="175"/>
      <c r="DF23" s="175"/>
      <c r="DG23" s="175"/>
      <c r="DH23" s="175"/>
      <c r="DI23" s="175"/>
      <c r="DJ23" s="175"/>
      <c r="DK23" s="175"/>
      <c r="DL23" s="175"/>
      <c r="DM23" s="175"/>
      <c r="DN23" s="175"/>
      <c r="DO23" s="175"/>
      <c r="DP23" s="175"/>
      <c r="DQ23" s="175"/>
      <c r="DR23" s="175"/>
      <c r="DS23" s="175"/>
      <c r="DT23" s="175"/>
      <c r="DU23" s="175"/>
      <c r="DV23" s="175"/>
      <c r="DW23" s="175"/>
      <c r="DX23" s="175"/>
      <c r="DY23" s="175"/>
      <c r="DZ23" s="175"/>
      <c r="EA23" s="175"/>
      <c r="EB23" s="175"/>
      <c r="EC23" s="175"/>
      <c r="ED23" s="175"/>
      <c r="EE23" s="175"/>
      <c r="EF23" s="175"/>
      <c r="EG23" s="175"/>
      <c r="EH23" s="175"/>
      <c r="EI23" s="175"/>
      <c r="EJ23" s="175"/>
      <c r="EK23" s="175"/>
      <c r="EL23" s="175"/>
      <c r="EM23" s="175"/>
      <c r="EN23" s="175"/>
      <c r="EO23" s="175"/>
      <c r="EP23" s="175"/>
      <c r="EQ23" s="175"/>
      <c r="ER23" s="175"/>
      <c r="ES23" s="175"/>
      <c r="ET23" s="175"/>
      <c r="EU23" s="175"/>
      <c r="EV23" s="175"/>
      <c r="EW23" s="175"/>
      <c r="EX23" s="175"/>
      <c r="EY23" s="175"/>
      <c r="EZ23" s="175"/>
      <c r="FA23" s="175"/>
      <c r="FB23" s="175"/>
      <c r="FC23" s="175"/>
      <c r="FD23" s="175"/>
      <c r="FE23" s="175"/>
      <c r="FF23" s="175"/>
      <c r="FG23" s="175"/>
      <c r="FH23" s="175"/>
      <c r="FI23" s="175"/>
      <c r="FJ23" s="175"/>
      <c r="FK23" s="175"/>
      <c r="FL23" s="175"/>
      <c r="FM23" s="175"/>
      <c r="FN23" s="175"/>
      <c r="FO23" s="175"/>
      <c r="FP23" s="175"/>
      <c r="FQ23" s="175"/>
      <c r="FR23" s="175"/>
      <c r="FS23" s="175"/>
      <c r="FT23" s="175"/>
      <c r="FU23" s="175"/>
      <c r="FV23" s="175"/>
      <c r="FW23" s="175"/>
      <c r="FX23" s="175"/>
      <c r="FY23" s="175"/>
      <c r="FZ23" s="175"/>
      <c r="GA23" s="175"/>
      <c r="GB23" s="175"/>
      <c r="GC23" s="175"/>
      <c r="GD23" s="175"/>
      <c r="GE23" s="175"/>
      <c r="GF23" s="175"/>
      <c r="GG23" s="175"/>
      <c r="GH23" s="175"/>
      <c r="GI23" s="175"/>
      <c r="GJ23" s="175"/>
      <c r="GK23" s="175"/>
      <c r="GL23" s="175"/>
      <c r="GM23" s="175"/>
      <c r="GN23" s="175"/>
      <c r="GO23" s="175"/>
      <c r="GP23" s="175"/>
      <c r="GQ23" s="175"/>
      <c r="GR23" s="175"/>
      <c r="GS23" s="175"/>
      <c r="GT23" s="175"/>
      <c r="GU23" s="175"/>
      <c r="GV23" s="175"/>
      <c r="GW23" s="175"/>
      <c r="GX23" s="175"/>
      <c r="GY23" s="175"/>
      <c r="GZ23" s="175"/>
      <c r="HA23" s="175"/>
      <c r="HB23" s="175"/>
      <c r="HC23" s="175"/>
      <c r="HD23" s="175"/>
      <c r="HE23" s="175"/>
      <c r="HF23" s="175"/>
      <c r="HG23" s="175"/>
      <c r="HH23" s="175"/>
      <c r="HI23" s="175"/>
      <c r="HJ23" s="175"/>
      <c r="HK23" s="175"/>
      <c r="HL23" s="175"/>
      <c r="HM23" s="175"/>
      <c r="HN23" s="175"/>
      <c r="HO23" s="175"/>
      <c r="HP23" s="175"/>
      <c r="HQ23" s="175"/>
      <c r="HR23" s="175"/>
      <c r="HS23" s="175"/>
      <c r="HT23" s="175"/>
      <c r="HU23" s="175"/>
      <c r="HV23" s="175"/>
      <c r="HW23" s="175"/>
      <c r="HX23" s="175"/>
      <c r="HY23" s="175"/>
      <c r="HZ23" s="175"/>
      <c r="IA23" s="175"/>
      <c r="IB23" s="175"/>
      <c r="IC23" s="175"/>
      <c r="ID23" s="175"/>
      <c r="IE23" s="175"/>
      <c r="IF23" s="175"/>
      <c r="IG23" s="175"/>
      <c r="IH23" s="175"/>
      <c r="II23" s="175"/>
      <c r="IJ23" s="175"/>
      <c r="IK23" s="175"/>
      <c r="IL23" s="175"/>
      <c r="IM23" s="175"/>
      <c r="IN23" s="175"/>
      <c r="IO23" s="175"/>
      <c r="IP23" s="175"/>
    </row>
    <row r="24" spans="1:250" ht="24.75" customHeight="1">
      <c r="A24" s="172">
        <v>14</v>
      </c>
      <c r="B24" s="97" t="s">
        <v>83</v>
      </c>
      <c r="C24" s="167" t="s">
        <v>251</v>
      </c>
      <c r="D24" s="168">
        <v>7</v>
      </c>
      <c r="E24" s="169">
        <v>0.16650456258181023</v>
      </c>
      <c r="F24" s="202">
        <v>0.47651463580667119</v>
      </c>
      <c r="G24" s="173" t="s">
        <v>273</v>
      </c>
      <c r="H24" s="167" t="s">
        <v>274</v>
      </c>
      <c r="I24" s="168">
        <v>4</v>
      </c>
      <c r="J24" s="169">
        <v>0.18257337167374138</v>
      </c>
      <c r="K24" s="201">
        <v>0.45714285714285718</v>
      </c>
      <c r="L24" s="173" t="s">
        <v>253</v>
      </c>
      <c r="M24" s="167" t="s">
        <v>248</v>
      </c>
      <c r="N24" s="168">
        <v>3</v>
      </c>
      <c r="O24" s="169">
        <v>0.14901730537967373</v>
      </c>
      <c r="P24" s="169">
        <v>0.50505050505050508</v>
      </c>
      <c r="Q24" s="175"/>
      <c r="R24" s="175"/>
      <c r="S24" s="175"/>
      <c r="T24" s="175"/>
      <c r="U24" s="175"/>
      <c r="V24" s="175"/>
      <c r="W24" s="175"/>
      <c r="X24" s="175"/>
      <c r="Y24" s="175"/>
      <c r="Z24" s="175"/>
      <c r="AA24" s="175"/>
      <c r="AB24" s="175"/>
      <c r="AC24" s="175"/>
      <c r="AD24" s="175"/>
      <c r="AE24" s="175"/>
      <c r="AF24" s="175"/>
      <c r="AG24" s="175"/>
      <c r="AH24" s="175"/>
      <c r="AI24" s="175"/>
      <c r="AJ24" s="175"/>
      <c r="AK24" s="175"/>
      <c r="AL24" s="175"/>
      <c r="AM24" s="175"/>
      <c r="AN24" s="175"/>
      <c r="AO24" s="175"/>
      <c r="AP24" s="175"/>
      <c r="AQ24" s="175"/>
      <c r="AR24" s="175"/>
      <c r="AS24" s="175"/>
      <c r="AT24" s="175"/>
      <c r="AU24" s="175"/>
      <c r="AV24" s="175"/>
      <c r="AW24" s="175"/>
      <c r="AX24" s="175"/>
      <c r="AY24" s="175"/>
      <c r="AZ24" s="175"/>
      <c r="BA24" s="175"/>
      <c r="BB24" s="175"/>
      <c r="BC24" s="175"/>
      <c r="BD24" s="175"/>
      <c r="BE24" s="175"/>
      <c r="BF24" s="175"/>
      <c r="BG24" s="175"/>
      <c r="BH24" s="175"/>
      <c r="BI24" s="175"/>
      <c r="BJ24" s="175"/>
      <c r="BK24" s="175"/>
      <c r="BL24" s="175"/>
      <c r="BM24" s="175"/>
      <c r="BN24" s="175"/>
      <c r="BO24" s="175"/>
      <c r="BP24" s="175"/>
      <c r="BQ24" s="175"/>
      <c r="BR24" s="175"/>
      <c r="BS24" s="175"/>
      <c r="BT24" s="175"/>
      <c r="BU24" s="175"/>
      <c r="BV24" s="175"/>
      <c r="BW24" s="175"/>
      <c r="BX24" s="175"/>
      <c r="BY24" s="175"/>
      <c r="BZ24" s="175"/>
      <c r="CA24" s="175"/>
      <c r="CB24" s="175"/>
      <c r="CC24" s="175"/>
      <c r="CD24" s="175"/>
      <c r="CE24" s="175"/>
      <c r="CF24" s="175"/>
      <c r="CG24" s="175"/>
      <c r="CH24" s="175"/>
      <c r="CI24" s="175"/>
      <c r="CJ24" s="175"/>
      <c r="CK24" s="175"/>
      <c r="CL24" s="175"/>
      <c r="CM24" s="175"/>
      <c r="CN24" s="175"/>
      <c r="CO24" s="175"/>
      <c r="CP24" s="175"/>
      <c r="CQ24" s="175"/>
      <c r="CR24" s="175"/>
      <c r="CS24" s="175"/>
      <c r="CT24" s="175"/>
      <c r="CU24" s="175"/>
      <c r="CV24" s="175"/>
      <c r="CW24" s="175"/>
      <c r="CX24" s="175"/>
      <c r="CY24" s="175"/>
      <c r="CZ24" s="175"/>
      <c r="DA24" s="175"/>
      <c r="DB24" s="175"/>
      <c r="DC24" s="175"/>
      <c r="DD24" s="175"/>
      <c r="DE24" s="175"/>
      <c r="DF24" s="175"/>
      <c r="DG24" s="175"/>
      <c r="DH24" s="175"/>
      <c r="DI24" s="175"/>
      <c r="DJ24" s="175"/>
      <c r="DK24" s="175"/>
      <c r="DL24" s="175"/>
      <c r="DM24" s="175"/>
      <c r="DN24" s="175"/>
      <c r="DO24" s="175"/>
      <c r="DP24" s="175"/>
      <c r="DQ24" s="175"/>
      <c r="DR24" s="175"/>
      <c r="DS24" s="175"/>
      <c r="DT24" s="175"/>
      <c r="DU24" s="175"/>
      <c r="DV24" s="175"/>
      <c r="DW24" s="175"/>
      <c r="DX24" s="175"/>
      <c r="DY24" s="175"/>
      <c r="DZ24" s="175"/>
      <c r="EA24" s="175"/>
      <c r="EB24" s="175"/>
      <c r="EC24" s="175"/>
      <c r="ED24" s="175"/>
      <c r="EE24" s="175"/>
      <c r="EF24" s="175"/>
      <c r="EG24" s="175"/>
      <c r="EH24" s="175"/>
      <c r="EI24" s="175"/>
      <c r="EJ24" s="175"/>
      <c r="EK24" s="175"/>
      <c r="EL24" s="175"/>
      <c r="EM24" s="175"/>
      <c r="EN24" s="175"/>
      <c r="EO24" s="175"/>
      <c r="EP24" s="175"/>
      <c r="EQ24" s="175"/>
      <c r="ER24" s="175"/>
      <c r="ES24" s="175"/>
      <c r="ET24" s="175"/>
      <c r="EU24" s="175"/>
      <c r="EV24" s="175"/>
      <c r="EW24" s="175"/>
      <c r="EX24" s="175"/>
      <c r="EY24" s="175"/>
      <c r="EZ24" s="175"/>
      <c r="FA24" s="175"/>
      <c r="FB24" s="175"/>
      <c r="FC24" s="175"/>
      <c r="FD24" s="175"/>
      <c r="FE24" s="175"/>
      <c r="FF24" s="175"/>
      <c r="FG24" s="175"/>
      <c r="FH24" s="175"/>
      <c r="FI24" s="175"/>
      <c r="FJ24" s="175"/>
      <c r="FK24" s="175"/>
      <c r="FL24" s="175"/>
      <c r="FM24" s="175"/>
      <c r="FN24" s="175"/>
      <c r="FO24" s="175"/>
      <c r="FP24" s="175"/>
      <c r="FQ24" s="175"/>
      <c r="FR24" s="175"/>
      <c r="FS24" s="175"/>
      <c r="FT24" s="175"/>
      <c r="FU24" s="175"/>
      <c r="FV24" s="175"/>
      <c r="FW24" s="175"/>
      <c r="FX24" s="175"/>
      <c r="FY24" s="175"/>
      <c r="FZ24" s="175"/>
      <c r="GA24" s="175"/>
      <c r="GB24" s="175"/>
      <c r="GC24" s="175"/>
      <c r="GD24" s="175"/>
      <c r="GE24" s="175"/>
      <c r="GF24" s="175"/>
      <c r="GG24" s="175"/>
      <c r="GH24" s="175"/>
      <c r="GI24" s="175"/>
      <c r="GJ24" s="175"/>
      <c r="GK24" s="175"/>
      <c r="GL24" s="175"/>
      <c r="GM24" s="175"/>
      <c r="GN24" s="175"/>
      <c r="GO24" s="175"/>
      <c r="GP24" s="175"/>
      <c r="GQ24" s="175"/>
      <c r="GR24" s="175"/>
      <c r="GS24" s="175"/>
      <c r="GT24" s="175"/>
      <c r="GU24" s="175"/>
      <c r="GV24" s="175"/>
      <c r="GW24" s="175"/>
      <c r="GX24" s="175"/>
      <c r="GY24" s="175"/>
      <c r="GZ24" s="175"/>
      <c r="HA24" s="175"/>
      <c r="HB24" s="175"/>
      <c r="HC24" s="175"/>
      <c r="HD24" s="175"/>
      <c r="HE24" s="175"/>
      <c r="HF24" s="175"/>
      <c r="HG24" s="175"/>
      <c r="HH24" s="175"/>
      <c r="HI24" s="175"/>
      <c r="HJ24" s="175"/>
      <c r="HK24" s="175"/>
      <c r="HL24" s="175"/>
      <c r="HM24" s="175"/>
      <c r="HN24" s="175"/>
      <c r="HO24" s="175"/>
      <c r="HP24" s="175"/>
      <c r="HQ24" s="175"/>
      <c r="HR24" s="175"/>
      <c r="HS24" s="175"/>
      <c r="HT24" s="175"/>
      <c r="HU24" s="175"/>
      <c r="HV24" s="175"/>
      <c r="HW24" s="175"/>
      <c r="HX24" s="175"/>
      <c r="HY24" s="175"/>
      <c r="HZ24" s="175"/>
      <c r="IA24" s="175"/>
      <c r="IB24" s="175"/>
      <c r="IC24" s="175"/>
      <c r="ID24" s="175"/>
      <c r="IE24" s="175"/>
      <c r="IF24" s="175"/>
      <c r="IG24" s="175"/>
      <c r="IH24" s="175"/>
      <c r="II24" s="175"/>
      <c r="IJ24" s="175"/>
      <c r="IK24" s="175"/>
      <c r="IL24" s="175"/>
      <c r="IM24" s="175"/>
      <c r="IN24" s="175"/>
      <c r="IO24" s="175"/>
      <c r="IP24" s="175"/>
    </row>
    <row r="25" spans="1:250" ht="24.75" customHeight="1">
      <c r="A25" s="199">
        <v>15</v>
      </c>
      <c r="B25" s="116" t="s">
        <v>85</v>
      </c>
      <c r="C25" s="186" t="s">
        <v>248</v>
      </c>
      <c r="D25" s="187">
        <v>7</v>
      </c>
      <c r="E25" s="180">
        <v>0.16650456258181023</v>
      </c>
      <c r="F25" s="203">
        <v>0.47651463580667119</v>
      </c>
      <c r="G25" s="177" t="s">
        <v>256</v>
      </c>
      <c r="H25" s="186" t="s">
        <v>257</v>
      </c>
      <c r="I25" s="188">
        <v>4</v>
      </c>
      <c r="J25" s="180">
        <v>0.18257337167374138</v>
      </c>
      <c r="K25" s="204">
        <v>0.45714285714285718</v>
      </c>
      <c r="L25" s="177" t="s">
        <v>254</v>
      </c>
      <c r="M25" s="186" t="s">
        <v>255</v>
      </c>
      <c r="N25" s="188">
        <v>3</v>
      </c>
      <c r="O25" s="180">
        <v>0.14901730537967373</v>
      </c>
      <c r="P25" s="180">
        <v>0.50505050505050508</v>
      </c>
      <c r="Q25" s="189"/>
      <c r="R25" s="189"/>
      <c r="S25" s="189"/>
      <c r="T25" s="189"/>
      <c r="U25" s="189"/>
      <c r="V25" s="189"/>
      <c r="W25" s="189"/>
      <c r="X25" s="189"/>
      <c r="Y25" s="189"/>
      <c r="Z25" s="189"/>
      <c r="AA25" s="189"/>
      <c r="AB25" s="189"/>
      <c r="AC25" s="189"/>
      <c r="AD25" s="189"/>
      <c r="AE25" s="189"/>
      <c r="AF25" s="189"/>
      <c r="AG25" s="189"/>
      <c r="AH25" s="189"/>
      <c r="AI25" s="189"/>
      <c r="AJ25" s="189"/>
      <c r="AK25" s="189"/>
      <c r="AL25" s="189"/>
      <c r="AM25" s="189"/>
      <c r="AN25" s="189"/>
      <c r="AO25" s="189"/>
      <c r="AP25" s="189"/>
      <c r="AQ25" s="189"/>
      <c r="AR25" s="189"/>
      <c r="AS25" s="189"/>
      <c r="AT25" s="189"/>
      <c r="AU25" s="189"/>
      <c r="AV25" s="189"/>
      <c r="AW25" s="189"/>
      <c r="AX25" s="189"/>
      <c r="AY25" s="189"/>
      <c r="AZ25" s="189"/>
      <c r="BA25" s="189"/>
      <c r="BB25" s="189"/>
      <c r="BC25" s="189"/>
      <c r="BD25" s="189"/>
      <c r="BE25" s="189"/>
      <c r="BF25" s="189"/>
      <c r="BG25" s="189"/>
      <c r="BH25" s="189"/>
      <c r="BI25" s="189"/>
      <c r="BJ25" s="189"/>
      <c r="BK25" s="189"/>
      <c r="BL25" s="189"/>
      <c r="BM25" s="189"/>
      <c r="BN25" s="189"/>
      <c r="BO25" s="189"/>
      <c r="BP25" s="189"/>
      <c r="BQ25" s="189"/>
      <c r="BR25" s="189"/>
      <c r="BS25" s="189"/>
      <c r="BT25" s="189"/>
      <c r="BU25" s="189"/>
      <c r="BV25" s="189"/>
      <c r="BW25" s="189"/>
      <c r="BX25" s="189"/>
      <c r="BY25" s="189"/>
      <c r="BZ25" s="189"/>
      <c r="CA25" s="189"/>
      <c r="CB25" s="189"/>
      <c r="CC25" s="189"/>
      <c r="CD25" s="189"/>
      <c r="CE25" s="189"/>
      <c r="CF25" s="189"/>
      <c r="CG25" s="189"/>
      <c r="CH25" s="189"/>
      <c r="CI25" s="189"/>
      <c r="CJ25" s="189"/>
      <c r="CK25" s="189"/>
      <c r="CL25" s="189"/>
      <c r="CM25" s="189"/>
      <c r="CN25" s="189"/>
      <c r="CO25" s="189"/>
      <c r="CP25" s="189"/>
      <c r="CQ25" s="189"/>
      <c r="CR25" s="189"/>
      <c r="CS25" s="189"/>
      <c r="CT25" s="189"/>
      <c r="CU25" s="189"/>
      <c r="CV25" s="189"/>
      <c r="CW25" s="189"/>
      <c r="CX25" s="189"/>
      <c r="CY25" s="189"/>
      <c r="CZ25" s="189"/>
      <c r="DA25" s="189"/>
      <c r="DB25" s="189"/>
      <c r="DC25" s="189"/>
      <c r="DD25" s="189"/>
      <c r="DE25" s="189"/>
      <c r="DF25" s="189"/>
      <c r="DG25" s="189"/>
      <c r="DH25" s="189"/>
      <c r="DI25" s="189"/>
      <c r="DJ25" s="189"/>
      <c r="DK25" s="189"/>
      <c r="DL25" s="189"/>
      <c r="DM25" s="189"/>
      <c r="DN25" s="189"/>
      <c r="DO25" s="189"/>
      <c r="DP25" s="189"/>
      <c r="DQ25" s="189"/>
      <c r="DR25" s="189"/>
      <c r="DS25" s="189"/>
      <c r="DT25" s="189"/>
      <c r="DU25" s="189"/>
      <c r="DV25" s="189"/>
      <c r="DW25" s="189"/>
      <c r="DX25" s="189"/>
      <c r="DY25" s="189"/>
      <c r="DZ25" s="189"/>
      <c r="EA25" s="189"/>
      <c r="EB25" s="189"/>
      <c r="EC25" s="189"/>
      <c r="ED25" s="189"/>
      <c r="EE25" s="189"/>
      <c r="EF25" s="189"/>
      <c r="EG25" s="189"/>
      <c r="EH25" s="189"/>
      <c r="EI25" s="189"/>
      <c r="EJ25" s="189"/>
      <c r="EK25" s="189"/>
      <c r="EL25" s="189"/>
      <c r="EM25" s="189"/>
      <c r="EN25" s="189"/>
      <c r="EO25" s="189"/>
      <c r="EP25" s="189"/>
      <c r="EQ25" s="189"/>
      <c r="ER25" s="189"/>
      <c r="ES25" s="189"/>
      <c r="ET25" s="189"/>
      <c r="EU25" s="189"/>
      <c r="EV25" s="189"/>
      <c r="EW25" s="189"/>
      <c r="EX25" s="189"/>
      <c r="EY25" s="189"/>
      <c r="EZ25" s="189"/>
      <c r="FA25" s="189"/>
      <c r="FB25" s="189"/>
      <c r="FC25" s="189"/>
      <c r="FD25" s="189"/>
      <c r="FE25" s="189"/>
      <c r="FF25" s="189"/>
      <c r="FG25" s="189"/>
      <c r="FH25" s="189"/>
      <c r="FI25" s="189"/>
      <c r="FJ25" s="189"/>
      <c r="FK25" s="189"/>
      <c r="FL25" s="189"/>
      <c r="FM25" s="189"/>
      <c r="FN25" s="189"/>
      <c r="FO25" s="189"/>
      <c r="FP25" s="189"/>
      <c r="FQ25" s="189"/>
      <c r="FR25" s="189"/>
      <c r="FS25" s="189"/>
      <c r="FT25" s="189"/>
      <c r="FU25" s="189"/>
      <c r="FV25" s="189"/>
      <c r="FW25" s="189"/>
      <c r="FX25" s="189"/>
      <c r="FY25" s="189"/>
      <c r="FZ25" s="189"/>
      <c r="GA25" s="189"/>
      <c r="GB25" s="189"/>
      <c r="GC25" s="189"/>
      <c r="GD25" s="189"/>
      <c r="GE25" s="189"/>
      <c r="GF25" s="189"/>
      <c r="GG25" s="189"/>
      <c r="GH25" s="189"/>
      <c r="GI25" s="189"/>
      <c r="GJ25" s="189"/>
      <c r="GK25" s="189"/>
      <c r="GL25" s="189"/>
      <c r="GM25" s="189"/>
      <c r="GN25" s="189"/>
      <c r="GO25" s="189"/>
      <c r="GP25" s="189"/>
      <c r="GQ25" s="189"/>
      <c r="GR25" s="189"/>
      <c r="GS25" s="189"/>
      <c r="GT25" s="189"/>
      <c r="GU25" s="189"/>
      <c r="GV25" s="189"/>
      <c r="GW25" s="189"/>
      <c r="GX25" s="189"/>
      <c r="GY25" s="189"/>
      <c r="GZ25" s="189"/>
      <c r="HA25" s="189"/>
      <c r="HB25" s="189"/>
      <c r="HC25" s="189"/>
      <c r="HD25" s="189"/>
      <c r="HE25" s="189"/>
      <c r="HF25" s="189"/>
      <c r="HG25" s="189"/>
      <c r="HH25" s="189"/>
      <c r="HI25" s="189"/>
      <c r="HJ25" s="189"/>
      <c r="HK25" s="189"/>
      <c r="HL25" s="189"/>
      <c r="HM25" s="189"/>
      <c r="HN25" s="189"/>
      <c r="HO25" s="189"/>
      <c r="HP25" s="189"/>
      <c r="HQ25" s="189"/>
      <c r="HR25" s="189"/>
      <c r="HS25" s="189"/>
      <c r="HT25" s="189"/>
      <c r="HU25" s="189"/>
      <c r="HV25" s="189"/>
      <c r="HW25" s="189"/>
      <c r="HX25" s="189"/>
      <c r="HY25" s="189"/>
      <c r="HZ25" s="189"/>
      <c r="IA25" s="189"/>
      <c r="IB25" s="189"/>
      <c r="IC25" s="189"/>
      <c r="ID25" s="189"/>
      <c r="IE25" s="189"/>
      <c r="IF25" s="189"/>
      <c r="IG25" s="189"/>
      <c r="IH25" s="189"/>
      <c r="II25" s="189"/>
      <c r="IJ25" s="189"/>
      <c r="IK25" s="189"/>
      <c r="IL25" s="189"/>
      <c r="IM25" s="189"/>
      <c r="IN25" s="189"/>
      <c r="IO25" s="189"/>
      <c r="IP25" s="189"/>
    </row>
    <row r="26" spans="1:250" ht="24.75" customHeight="1">
      <c r="A26" s="149" t="s">
        <v>279</v>
      </c>
      <c r="B26" s="149"/>
      <c r="C26" s="190"/>
      <c r="D26" s="190"/>
      <c r="E26" s="190"/>
      <c r="F26" s="190"/>
      <c r="G26" s="191"/>
      <c r="H26" s="190"/>
      <c r="I26" s="190"/>
      <c r="J26" s="190"/>
      <c r="K26" s="190"/>
      <c r="L26" s="191"/>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c r="AP26" s="190"/>
      <c r="AQ26" s="190"/>
      <c r="AR26" s="190"/>
      <c r="AS26" s="190"/>
      <c r="AT26" s="190"/>
      <c r="AU26" s="190"/>
      <c r="AV26" s="190"/>
      <c r="AW26" s="190"/>
      <c r="AX26" s="190"/>
      <c r="AY26" s="190"/>
      <c r="AZ26" s="190"/>
      <c r="BA26" s="190"/>
      <c r="BB26" s="190"/>
      <c r="BC26" s="190"/>
      <c r="BD26" s="190"/>
      <c r="BE26" s="190"/>
      <c r="BF26" s="190"/>
      <c r="BG26" s="190"/>
      <c r="BH26" s="190"/>
      <c r="BI26" s="190"/>
      <c r="BJ26" s="190"/>
      <c r="BK26" s="190"/>
      <c r="BL26" s="190"/>
      <c r="BM26" s="190"/>
      <c r="BN26" s="190"/>
      <c r="BO26" s="190"/>
      <c r="BP26" s="190"/>
      <c r="BQ26" s="190"/>
      <c r="BR26" s="190"/>
      <c r="BS26" s="190"/>
      <c r="BT26" s="190"/>
      <c r="BU26" s="190"/>
      <c r="BV26" s="190"/>
      <c r="BW26" s="190"/>
      <c r="BX26" s="190"/>
      <c r="BY26" s="190"/>
      <c r="BZ26" s="190"/>
      <c r="CA26" s="190"/>
      <c r="CB26" s="190"/>
      <c r="CC26" s="190"/>
      <c r="CD26" s="190"/>
      <c r="CE26" s="190"/>
      <c r="CF26" s="190"/>
      <c r="CG26" s="190"/>
      <c r="CH26" s="190"/>
      <c r="CI26" s="190"/>
      <c r="CJ26" s="190"/>
      <c r="CK26" s="190"/>
      <c r="CL26" s="190"/>
      <c r="CM26" s="190"/>
      <c r="CN26" s="190"/>
      <c r="CO26" s="190"/>
      <c r="CP26" s="190"/>
      <c r="CQ26" s="190"/>
      <c r="CR26" s="190"/>
      <c r="CS26" s="190"/>
      <c r="CT26" s="190"/>
      <c r="CU26" s="190"/>
      <c r="CV26" s="190"/>
      <c r="CW26" s="190"/>
      <c r="CX26" s="190"/>
      <c r="CY26" s="190"/>
      <c r="CZ26" s="190"/>
      <c r="DA26" s="190"/>
      <c r="DB26" s="190"/>
      <c r="DC26" s="190"/>
      <c r="DD26" s="190"/>
      <c r="DE26" s="190"/>
      <c r="DF26" s="190"/>
      <c r="DG26" s="190"/>
      <c r="DH26" s="190"/>
      <c r="DI26" s="190"/>
      <c r="DJ26" s="190"/>
      <c r="DK26" s="190"/>
      <c r="DL26" s="190"/>
      <c r="DM26" s="190"/>
      <c r="DN26" s="190"/>
      <c r="DO26" s="190"/>
      <c r="DP26" s="190"/>
      <c r="DQ26" s="190"/>
      <c r="DR26" s="190"/>
      <c r="DS26" s="190"/>
      <c r="DT26" s="190"/>
      <c r="DU26" s="190"/>
      <c r="DV26" s="190"/>
      <c r="DW26" s="190"/>
      <c r="DX26" s="190"/>
      <c r="DY26" s="190"/>
      <c r="DZ26" s="190"/>
      <c r="EA26" s="190"/>
      <c r="EB26" s="190"/>
      <c r="EC26" s="190"/>
      <c r="ED26" s="190"/>
      <c r="EE26" s="190"/>
      <c r="EF26" s="190"/>
      <c r="EG26" s="190"/>
      <c r="EH26" s="190"/>
      <c r="EI26" s="190"/>
      <c r="EJ26" s="190"/>
      <c r="EK26" s="190"/>
      <c r="EL26" s="190"/>
      <c r="EM26" s="190"/>
      <c r="EN26" s="190"/>
      <c r="EO26" s="190"/>
      <c r="EP26" s="190"/>
      <c r="EQ26" s="190"/>
      <c r="ER26" s="190"/>
      <c r="ES26" s="190"/>
      <c r="ET26" s="190"/>
      <c r="EU26" s="190"/>
      <c r="EV26" s="190"/>
      <c r="EW26" s="190"/>
      <c r="EX26" s="190"/>
      <c r="EY26" s="190"/>
      <c r="EZ26" s="190"/>
      <c r="FA26" s="190"/>
      <c r="FB26" s="190"/>
      <c r="FC26" s="190"/>
      <c r="FD26" s="190"/>
      <c r="FE26" s="190"/>
      <c r="FF26" s="190"/>
      <c r="FG26" s="190"/>
      <c r="FH26" s="190"/>
      <c r="FI26" s="190"/>
      <c r="FJ26" s="190"/>
      <c r="FK26" s="190"/>
      <c r="FL26" s="190"/>
      <c r="FM26" s="190"/>
      <c r="FN26" s="190"/>
      <c r="FO26" s="190"/>
      <c r="FP26" s="190"/>
      <c r="FQ26" s="190"/>
      <c r="FR26" s="190"/>
      <c r="FS26" s="190"/>
      <c r="FT26" s="190"/>
      <c r="FU26" s="190"/>
      <c r="FV26" s="190"/>
      <c r="FW26" s="190"/>
      <c r="FX26" s="190"/>
      <c r="FY26" s="190"/>
      <c r="FZ26" s="190"/>
      <c r="GA26" s="190"/>
      <c r="GB26" s="190"/>
      <c r="GC26" s="190"/>
      <c r="GD26" s="190"/>
      <c r="GE26" s="190"/>
      <c r="GF26" s="190"/>
      <c r="GG26" s="190"/>
      <c r="GH26" s="190"/>
      <c r="GI26" s="190"/>
      <c r="GJ26" s="190"/>
      <c r="GK26" s="190"/>
      <c r="GL26" s="190"/>
      <c r="GM26" s="190"/>
      <c r="GN26" s="190"/>
      <c r="GO26" s="190"/>
      <c r="GP26" s="190"/>
      <c r="GQ26" s="190"/>
      <c r="GR26" s="190"/>
      <c r="GS26" s="190"/>
      <c r="GT26" s="190"/>
      <c r="GU26" s="190"/>
      <c r="GV26" s="190"/>
      <c r="GW26" s="190"/>
      <c r="GX26" s="190"/>
      <c r="GY26" s="190"/>
      <c r="GZ26" s="190"/>
      <c r="HA26" s="190"/>
      <c r="HB26" s="190"/>
      <c r="HC26" s="190"/>
      <c r="HD26" s="190"/>
      <c r="HE26" s="190"/>
      <c r="HF26" s="190"/>
      <c r="HG26" s="190"/>
      <c r="HH26" s="190"/>
      <c r="HI26" s="190"/>
      <c r="HJ26" s="190"/>
      <c r="HK26" s="190"/>
      <c r="HL26" s="190"/>
      <c r="HM26" s="190"/>
      <c r="HN26" s="190"/>
      <c r="HO26" s="190"/>
      <c r="HP26" s="190"/>
      <c r="HQ26" s="190"/>
      <c r="HR26" s="190"/>
      <c r="HS26" s="190"/>
      <c r="HT26" s="190"/>
      <c r="HU26" s="190"/>
      <c r="HV26" s="190"/>
      <c r="HW26" s="190"/>
      <c r="HX26" s="190"/>
      <c r="HY26" s="190"/>
      <c r="HZ26" s="190"/>
      <c r="IA26" s="190"/>
      <c r="IB26" s="190"/>
      <c r="IC26" s="190"/>
      <c r="ID26" s="190"/>
      <c r="IE26" s="190"/>
      <c r="IF26" s="190"/>
      <c r="IG26" s="190"/>
      <c r="IH26" s="190"/>
      <c r="II26" s="190"/>
      <c r="IJ26" s="190"/>
      <c r="IK26" s="190"/>
      <c r="IL26" s="190"/>
      <c r="IM26" s="190"/>
      <c r="IN26" s="190"/>
      <c r="IO26" s="190"/>
      <c r="IP26" s="190"/>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P30"/>
  <sheetViews>
    <sheetView view="pageBreakPreview" zoomScaleNormal="100" zoomScaleSheetLayoutView="100" workbookViewId="0">
      <selection activeCell="G11" sqref="G11"/>
    </sheetView>
  </sheetViews>
  <sheetFormatPr defaultRowHeight="16.5"/>
  <cols>
    <col min="1" max="1" width="3" style="134" customWidth="1"/>
    <col min="2" max="2" width="13.125" style="135" customWidth="1"/>
    <col min="3" max="3" width="19.875" style="136" customWidth="1"/>
    <col min="4" max="4" width="5.625" style="134" customWidth="1"/>
    <col min="5" max="5" width="6.5" style="134" customWidth="1"/>
    <col min="6" max="6" width="7.875" style="134" customWidth="1"/>
    <col min="7" max="7" width="13.125" style="137" customWidth="1"/>
    <col min="8" max="8" width="19.875" style="138" customWidth="1"/>
    <col min="9" max="9" width="6" style="134" customWidth="1"/>
    <col min="10" max="10" width="6.25" style="134" customWidth="1"/>
    <col min="11" max="11" width="7.875" style="134" customWidth="1"/>
    <col min="12" max="12" width="13.125" style="137" customWidth="1"/>
    <col min="13" max="13" width="19.875" style="138" customWidth="1"/>
    <col min="14" max="14" width="6.75" style="134" customWidth="1"/>
    <col min="15" max="15" width="6.875" style="134" customWidth="1"/>
    <col min="16" max="16" width="7.875" style="134" customWidth="1"/>
    <col min="17" max="250" width="9" style="134" customWidth="1"/>
    <col min="257" max="257" width="3" customWidth="1"/>
    <col min="258" max="258" width="13.125" customWidth="1"/>
    <col min="259" max="259" width="19.875" customWidth="1"/>
    <col min="260" max="260" width="5.625" customWidth="1"/>
    <col min="261" max="261" width="6.5" customWidth="1"/>
    <col min="262" max="262" width="7.875" customWidth="1"/>
    <col min="263" max="263" width="13.125" customWidth="1"/>
    <col min="264" max="264" width="19.875" customWidth="1"/>
    <col min="265" max="265" width="6" customWidth="1"/>
    <col min="266" max="266" width="6.25" customWidth="1"/>
    <col min="267" max="267" width="7.875" customWidth="1"/>
    <col min="268" max="268" width="13.125" customWidth="1"/>
    <col min="269" max="269" width="19.875" customWidth="1"/>
    <col min="270" max="270" width="6.75" customWidth="1"/>
    <col min="271" max="271" width="6.875" customWidth="1"/>
    <col min="272" max="272" width="7.875" customWidth="1"/>
    <col min="273" max="506" width="9" customWidth="1"/>
    <col min="513" max="513" width="3" customWidth="1"/>
    <col min="514" max="514" width="13.125" customWidth="1"/>
    <col min="515" max="515" width="19.875" customWidth="1"/>
    <col min="516" max="516" width="5.625" customWidth="1"/>
    <col min="517" max="517" width="6.5" customWidth="1"/>
    <col min="518" max="518" width="7.875" customWidth="1"/>
    <col min="519" max="519" width="13.125" customWidth="1"/>
    <col min="520" max="520" width="19.875" customWidth="1"/>
    <col min="521" max="521" width="6" customWidth="1"/>
    <col min="522" max="522" width="6.25" customWidth="1"/>
    <col min="523" max="523" width="7.875" customWidth="1"/>
    <col min="524" max="524" width="13.125" customWidth="1"/>
    <col min="525" max="525" width="19.875" customWidth="1"/>
    <col min="526" max="526" width="6.75" customWidth="1"/>
    <col min="527" max="527" width="6.875" customWidth="1"/>
    <col min="528" max="528" width="7.875" customWidth="1"/>
    <col min="529" max="762" width="9" customWidth="1"/>
    <col min="769" max="769" width="3" customWidth="1"/>
    <col min="770" max="770" width="13.125" customWidth="1"/>
    <col min="771" max="771" width="19.875" customWidth="1"/>
    <col min="772" max="772" width="5.625" customWidth="1"/>
    <col min="773" max="773" width="6.5" customWidth="1"/>
    <col min="774" max="774" width="7.875" customWidth="1"/>
    <col min="775" max="775" width="13.125" customWidth="1"/>
    <col min="776" max="776" width="19.875" customWidth="1"/>
    <col min="777" max="777" width="6" customWidth="1"/>
    <col min="778" max="778" width="6.25" customWidth="1"/>
    <col min="779" max="779" width="7.875" customWidth="1"/>
    <col min="780" max="780" width="13.125" customWidth="1"/>
    <col min="781" max="781" width="19.875" customWidth="1"/>
    <col min="782" max="782" width="6.75" customWidth="1"/>
    <col min="783" max="783" width="6.875" customWidth="1"/>
    <col min="784" max="784" width="7.875" customWidth="1"/>
    <col min="785" max="1018" width="9" customWidth="1"/>
    <col min="1025" max="1025" width="3" customWidth="1"/>
    <col min="1026" max="1026" width="13.125" customWidth="1"/>
    <col min="1027" max="1027" width="19.875" customWidth="1"/>
    <col min="1028" max="1028" width="5.625" customWidth="1"/>
    <col min="1029" max="1029" width="6.5" customWidth="1"/>
    <col min="1030" max="1030" width="7.875" customWidth="1"/>
    <col min="1031" max="1031" width="13.125" customWidth="1"/>
    <col min="1032" max="1032" width="19.875" customWidth="1"/>
    <col min="1033" max="1033" width="6" customWidth="1"/>
    <col min="1034" max="1034" width="6.25" customWidth="1"/>
    <col min="1035" max="1035" width="7.875" customWidth="1"/>
    <col min="1036" max="1036" width="13.125" customWidth="1"/>
    <col min="1037" max="1037" width="19.875" customWidth="1"/>
    <col min="1038" max="1038" width="6.75" customWidth="1"/>
    <col min="1039" max="1039" width="6.875" customWidth="1"/>
    <col min="1040" max="1040" width="7.875" customWidth="1"/>
    <col min="1041" max="1274" width="9" customWidth="1"/>
    <col min="1281" max="1281" width="3" customWidth="1"/>
    <col min="1282" max="1282" width="13.125" customWidth="1"/>
    <col min="1283" max="1283" width="19.875" customWidth="1"/>
    <col min="1284" max="1284" width="5.625" customWidth="1"/>
    <col min="1285" max="1285" width="6.5" customWidth="1"/>
    <col min="1286" max="1286" width="7.875" customWidth="1"/>
    <col min="1287" max="1287" width="13.125" customWidth="1"/>
    <col min="1288" max="1288" width="19.875" customWidth="1"/>
    <col min="1289" max="1289" width="6" customWidth="1"/>
    <col min="1290" max="1290" width="6.25" customWidth="1"/>
    <col min="1291" max="1291" width="7.875" customWidth="1"/>
    <col min="1292" max="1292" width="13.125" customWidth="1"/>
    <col min="1293" max="1293" width="19.875" customWidth="1"/>
    <col min="1294" max="1294" width="6.75" customWidth="1"/>
    <col min="1295" max="1295" width="6.875" customWidth="1"/>
    <col min="1296" max="1296" width="7.875" customWidth="1"/>
    <col min="1297" max="1530" width="9" customWidth="1"/>
    <col min="1537" max="1537" width="3" customWidth="1"/>
    <col min="1538" max="1538" width="13.125" customWidth="1"/>
    <col min="1539" max="1539" width="19.875" customWidth="1"/>
    <col min="1540" max="1540" width="5.625" customWidth="1"/>
    <col min="1541" max="1541" width="6.5" customWidth="1"/>
    <col min="1542" max="1542" width="7.875" customWidth="1"/>
    <col min="1543" max="1543" width="13.125" customWidth="1"/>
    <col min="1544" max="1544" width="19.875" customWidth="1"/>
    <col min="1545" max="1545" width="6" customWidth="1"/>
    <col min="1546" max="1546" width="6.25" customWidth="1"/>
    <col min="1547" max="1547" width="7.875" customWidth="1"/>
    <col min="1548" max="1548" width="13.125" customWidth="1"/>
    <col min="1549" max="1549" width="19.875" customWidth="1"/>
    <col min="1550" max="1550" width="6.75" customWidth="1"/>
    <col min="1551" max="1551" width="6.875" customWidth="1"/>
    <col min="1552" max="1552" width="7.875" customWidth="1"/>
    <col min="1553" max="1786" width="9" customWidth="1"/>
    <col min="1793" max="1793" width="3" customWidth="1"/>
    <col min="1794" max="1794" width="13.125" customWidth="1"/>
    <col min="1795" max="1795" width="19.875" customWidth="1"/>
    <col min="1796" max="1796" width="5.625" customWidth="1"/>
    <col min="1797" max="1797" width="6.5" customWidth="1"/>
    <col min="1798" max="1798" width="7.875" customWidth="1"/>
    <col min="1799" max="1799" width="13.125" customWidth="1"/>
    <col min="1800" max="1800" width="19.875" customWidth="1"/>
    <col min="1801" max="1801" width="6" customWidth="1"/>
    <col min="1802" max="1802" width="6.25" customWidth="1"/>
    <col min="1803" max="1803" width="7.875" customWidth="1"/>
    <col min="1804" max="1804" width="13.125" customWidth="1"/>
    <col min="1805" max="1805" width="19.875" customWidth="1"/>
    <col min="1806" max="1806" width="6.75" customWidth="1"/>
    <col min="1807" max="1807" width="6.875" customWidth="1"/>
    <col min="1808" max="1808" width="7.875" customWidth="1"/>
    <col min="1809" max="2042" width="9" customWidth="1"/>
    <col min="2049" max="2049" width="3" customWidth="1"/>
    <col min="2050" max="2050" width="13.125" customWidth="1"/>
    <col min="2051" max="2051" width="19.875" customWidth="1"/>
    <col min="2052" max="2052" width="5.625" customWidth="1"/>
    <col min="2053" max="2053" width="6.5" customWidth="1"/>
    <col min="2054" max="2054" width="7.875" customWidth="1"/>
    <col min="2055" max="2055" width="13.125" customWidth="1"/>
    <col min="2056" max="2056" width="19.875" customWidth="1"/>
    <col min="2057" max="2057" width="6" customWidth="1"/>
    <col min="2058" max="2058" width="6.25" customWidth="1"/>
    <col min="2059" max="2059" width="7.875" customWidth="1"/>
    <col min="2060" max="2060" width="13.125" customWidth="1"/>
    <col min="2061" max="2061" width="19.875" customWidth="1"/>
    <col min="2062" max="2062" width="6.75" customWidth="1"/>
    <col min="2063" max="2063" width="6.875" customWidth="1"/>
    <col min="2064" max="2064" width="7.875" customWidth="1"/>
    <col min="2065" max="2298" width="9" customWidth="1"/>
    <col min="2305" max="2305" width="3" customWidth="1"/>
    <col min="2306" max="2306" width="13.125" customWidth="1"/>
    <col min="2307" max="2307" width="19.875" customWidth="1"/>
    <col min="2308" max="2308" width="5.625" customWidth="1"/>
    <col min="2309" max="2309" width="6.5" customWidth="1"/>
    <col min="2310" max="2310" width="7.875" customWidth="1"/>
    <col min="2311" max="2311" width="13.125" customWidth="1"/>
    <col min="2312" max="2312" width="19.875" customWidth="1"/>
    <col min="2313" max="2313" width="6" customWidth="1"/>
    <col min="2314" max="2314" width="6.25" customWidth="1"/>
    <col min="2315" max="2315" width="7.875" customWidth="1"/>
    <col min="2316" max="2316" width="13.125" customWidth="1"/>
    <col min="2317" max="2317" width="19.875" customWidth="1"/>
    <col min="2318" max="2318" width="6.75" customWidth="1"/>
    <col min="2319" max="2319" width="6.875" customWidth="1"/>
    <col min="2320" max="2320" width="7.875" customWidth="1"/>
    <col min="2321" max="2554" width="9" customWidth="1"/>
    <col min="2561" max="2561" width="3" customWidth="1"/>
    <col min="2562" max="2562" width="13.125" customWidth="1"/>
    <col min="2563" max="2563" width="19.875" customWidth="1"/>
    <col min="2564" max="2564" width="5.625" customWidth="1"/>
    <col min="2565" max="2565" width="6.5" customWidth="1"/>
    <col min="2566" max="2566" width="7.875" customWidth="1"/>
    <col min="2567" max="2567" width="13.125" customWidth="1"/>
    <col min="2568" max="2568" width="19.875" customWidth="1"/>
    <col min="2569" max="2569" width="6" customWidth="1"/>
    <col min="2570" max="2570" width="6.25" customWidth="1"/>
    <col min="2571" max="2571" width="7.875" customWidth="1"/>
    <col min="2572" max="2572" width="13.125" customWidth="1"/>
    <col min="2573" max="2573" width="19.875" customWidth="1"/>
    <col min="2574" max="2574" width="6.75" customWidth="1"/>
    <col min="2575" max="2575" width="6.875" customWidth="1"/>
    <col min="2576" max="2576" width="7.875" customWidth="1"/>
    <col min="2577" max="2810" width="9" customWidth="1"/>
    <col min="2817" max="2817" width="3" customWidth="1"/>
    <col min="2818" max="2818" width="13.125" customWidth="1"/>
    <col min="2819" max="2819" width="19.875" customWidth="1"/>
    <col min="2820" max="2820" width="5.625" customWidth="1"/>
    <col min="2821" max="2821" width="6.5" customWidth="1"/>
    <col min="2822" max="2822" width="7.875" customWidth="1"/>
    <col min="2823" max="2823" width="13.125" customWidth="1"/>
    <col min="2824" max="2824" width="19.875" customWidth="1"/>
    <col min="2825" max="2825" width="6" customWidth="1"/>
    <col min="2826" max="2826" width="6.25" customWidth="1"/>
    <col min="2827" max="2827" width="7.875" customWidth="1"/>
    <col min="2828" max="2828" width="13.125" customWidth="1"/>
    <col min="2829" max="2829" width="19.875" customWidth="1"/>
    <col min="2830" max="2830" width="6.75" customWidth="1"/>
    <col min="2831" max="2831" width="6.875" customWidth="1"/>
    <col min="2832" max="2832" width="7.875" customWidth="1"/>
    <col min="2833" max="3066" width="9" customWidth="1"/>
    <col min="3073" max="3073" width="3" customWidth="1"/>
    <col min="3074" max="3074" width="13.125" customWidth="1"/>
    <col min="3075" max="3075" width="19.875" customWidth="1"/>
    <col min="3076" max="3076" width="5.625" customWidth="1"/>
    <col min="3077" max="3077" width="6.5" customWidth="1"/>
    <col min="3078" max="3078" width="7.875" customWidth="1"/>
    <col min="3079" max="3079" width="13.125" customWidth="1"/>
    <col min="3080" max="3080" width="19.875" customWidth="1"/>
    <col min="3081" max="3081" width="6" customWidth="1"/>
    <col min="3082" max="3082" width="6.25" customWidth="1"/>
    <col min="3083" max="3083" width="7.875" customWidth="1"/>
    <col min="3084" max="3084" width="13.125" customWidth="1"/>
    <col min="3085" max="3085" width="19.875" customWidth="1"/>
    <col min="3086" max="3086" width="6.75" customWidth="1"/>
    <col min="3087" max="3087" width="6.875" customWidth="1"/>
    <col min="3088" max="3088" width="7.875" customWidth="1"/>
    <col min="3089" max="3322" width="9" customWidth="1"/>
    <col min="3329" max="3329" width="3" customWidth="1"/>
    <col min="3330" max="3330" width="13.125" customWidth="1"/>
    <col min="3331" max="3331" width="19.875" customWidth="1"/>
    <col min="3332" max="3332" width="5.625" customWidth="1"/>
    <col min="3333" max="3333" width="6.5" customWidth="1"/>
    <col min="3334" max="3334" width="7.875" customWidth="1"/>
    <col min="3335" max="3335" width="13.125" customWidth="1"/>
    <col min="3336" max="3336" width="19.875" customWidth="1"/>
    <col min="3337" max="3337" width="6" customWidth="1"/>
    <col min="3338" max="3338" width="6.25" customWidth="1"/>
    <col min="3339" max="3339" width="7.875" customWidth="1"/>
    <col min="3340" max="3340" width="13.125" customWidth="1"/>
    <col min="3341" max="3341" width="19.875" customWidth="1"/>
    <col min="3342" max="3342" width="6.75" customWidth="1"/>
    <col min="3343" max="3343" width="6.875" customWidth="1"/>
    <col min="3344" max="3344" width="7.875" customWidth="1"/>
    <col min="3345" max="3578" width="9" customWidth="1"/>
    <col min="3585" max="3585" width="3" customWidth="1"/>
    <col min="3586" max="3586" width="13.125" customWidth="1"/>
    <col min="3587" max="3587" width="19.875" customWidth="1"/>
    <col min="3588" max="3588" width="5.625" customWidth="1"/>
    <col min="3589" max="3589" width="6.5" customWidth="1"/>
    <col min="3590" max="3590" width="7.875" customWidth="1"/>
    <col min="3591" max="3591" width="13.125" customWidth="1"/>
    <col min="3592" max="3592" width="19.875" customWidth="1"/>
    <col min="3593" max="3593" width="6" customWidth="1"/>
    <col min="3594" max="3594" width="6.25" customWidth="1"/>
    <col min="3595" max="3595" width="7.875" customWidth="1"/>
    <col min="3596" max="3596" width="13.125" customWidth="1"/>
    <col min="3597" max="3597" width="19.875" customWidth="1"/>
    <col min="3598" max="3598" width="6.75" customWidth="1"/>
    <col min="3599" max="3599" width="6.875" customWidth="1"/>
    <col min="3600" max="3600" width="7.875" customWidth="1"/>
    <col min="3601" max="3834" width="9" customWidth="1"/>
    <col min="3841" max="3841" width="3" customWidth="1"/>
    <col min="3842" max="3842" width="13.125" customWidth="1"/>
    <col min="3843" max="3843" width="19.875" customWidth="1"/>
    <col min="3844" max="3844" width="5.625" customWidth="1"/>
    <col min="3845" max="3845" width="6.5" customWidth="1"/>
    <col min="3846" max="3846" width="7.875" customWidth="1"/>
    <col min="3847" max="3847" width="13.125" customWidth="1"/>
    <col min="3848" max="3848" width="19.875" customWidth="1"/>
    <col min="3849" max="3849" width="6" customWidth="1"/>
    <col min="3850" max="3850" width="6.25" customWidth="1"/>
    <col min="3851" max="3851" width="7.875" customWidth="1"/>
    <col min="3852" max="3852" width="13.125" customWidth="1"/>
    <col min="3853" max="3853" width="19.875" customWidth="1"/>
    <col min="3854" max="3854" width="6.75" customWidth="1"/>
    <col min="3855" max="3855" width="6.875" customWidth="1"/>
    <col min="3856" max="3856" width="7.875" customWidth="1"/>
    <col min="3857" max="4090" width="9" customWidth="1"/>
    <col min="4097" max="4097" width="3" customWidth="1"/>
    <col min="4098" max="4098" width="13.125" customWidth="1"/>
    <col min="4099" max="4099" width="19.875" customWidth="1"/>
    <col min="4100" max="4100" width="5.625" customWidth="1"/>
    <col min="4101" max="4101" width="6.5" customWidth="1"/>
    <col min="4102" max="4102" width="7.875" customWidth="1"/>
    <col min="4103" max="4103" width="13.125" customWidth="1"/>
    <col min="4104" max="4104" width="19.875" customWidth="1"/>
    <col min="4105" max="4105" width="6" customWidth="1"/>
    <col min="4106" max="4106" width="6.25" customWidth="1"/>
    <col min="4107" max="4107" width="7.875" customWidth="1"/>
    <col min="4108" max="4108" width="13.125" customWidth="1"/>
    <col min="4109" max="4109" width="19.875" customWidth="1"/>
    <col min="4110" max="4110" width="6.75" customWidth="1"/>
    <col min="4111" max="4111" width="6.875" customWidth="1"/>
    <col min="4112" max="4112" width="7.875" customWidth="1"/>
    <col min="4113" max="4346" width="9" customWidth="1"/>
    <col min="4353" max="4353" width="3" customWidth="1"/>
    <col min="4354" max="4354" width="13.125" customWidth="1"/>
    <col min="4355" max="4355" width="19.875" customWidth="1"/>
    <col min="4356" max="4356" width="5.625" customWidth="1"/>
    <col min="4357" max="4357" width="6.5" customWidth="1"/>
    <col min="4358" max="4358" width="7.875" customWidth="1"/>
    <col min="4359" max="4359" width="13.125" customWidth="1"/>
    <col min="4360" max="4360" width="19.875" customWidth="1"/>
    <col min="4361" max="4361" width="6" customWidth="1"/>
    <col min="4362" max="4362" width="6.25" customWidth="1"/>
    <col min="4363" max="4363" width="7.875" customWidth="1"/>
    <col min="4364" max="4364" width="13.125" customWidth="1"/>
    <col min="4365" max="4365" width="19.875" customWidth="1"/>
    <col min="4366" max="4366" width="6.75" customWidth="1"/>
    <col min="4367" max="4367" width="6.875" customWidth="1"/>
    <col min="4368" max="4368" width="7.875" customWidth="1"/>
    <col min="4369" max="4602" width="9" customWidth="1"/>
    <col min="4609" max="4609" width="3" customWidth="1"/>
    <col min="4610" max="4610" width="13.125" customWidth="1"/>
    <col min="4611" max="4611" width="19.875" customWidth="1"/>
    <col min="4612" max="4612" width="5.625" customWidth="1"/>
    <col min="4613" max="4613" width="6.5" customWidth="1"/>
    <col min="4614" max="4614" width="7.875" customWidth="1"/>
    <col min="4615" max="4615" width="13.125" customWidth="1"/>
    <col min="4616" max="4616" width="19.875" customWidth="1"/>
    <col min="4617" max="4617" width="6" customWidth="1"/>
    <col min="4618" max="4618" width="6.25" customWidth="1"/>
    <col min="4619" max="4619" width="7.875" customWidth="1"/>
    <col min="4620" max="4620" width="13.125" customWidth="1"/>
    <col min="4621" max="4621" width="19.875" customWidth="1"/>
    <col min="4622" max="4622" width="6.75" customWidth="1"/>
    <col min="4623" max="4623" width="6.875" customWidth="1"/>
    <col min="4624" max="4624" width="7.875" customWidth="1"/>
    <col min="4625" max="4858" width="9" customWidth="1"/>
    <col min="4865" max="4865" width="3" customWidth="1"/>
    <col min="4866" max="4866" width="13.125" customWidth="1"/>
    <col min="4867" max="4867" width="19.875" customWidth="1"/>
    <col min="4868" max="4868" width="5.625" customWidth="1"/>
    <col min="4869" max="4869" width="6.5" customWidth="1"/>
    <col min="4870" max="4870" width="7.875" customWidth="1"/>
    <col min="4871" max="4871" width="13.125" customWidth="1"/>
    <col min="4872" max="4872" width="19.875" customWidth="1"/>
    <col min="4873" max="4873" width="6" customWidth="1"/>
    <col min="4874" max="4874" width="6.25" customWidth="1"/>
    <col min="4875" max="4875" width="7.875" customWidth="1"/>
    <col min="4876" max="4876" width="13.125" customWidth="1"/>
    <col min="4877" max="4877" width="19.875" customWidth="1"/>
    <col min="4878" max="4878" width="6.75" customWidth="1"/>
    <col min="4879" max="4879" width="6.875" customWidth="1"/>
    <col min="4880" max="4880" width="7.875" customWidth="1"/>
    <col min="4881" max="5114" width="9" customWidth="1"/>
    <col min="5121" max="5121" width="3" customWidth="1"/>
    <col min="5122" max="5122" width="13.125" customWidth="1"/>
    <col min="5123" max="5123" width="19.875" customWidth="1"/>
    <col min="5124" max="5124" width="5.625" customWidth="1"/>
    <col min="5125" max="5125" width="6.5" customWidth="1"/>
    <col min="5126" max="5126" width="7.875" customWidth="1"/>
    <col min="5127" max="5127" width="13.125" customWidth="1"/>
    <col min="5128" max="5128" width="19.875" customWidth="1"/>
    <col min="5129" max="5129" width="6" customWidth="1"/>
    <col min="5130" max="5130" width="6.25" customWidth="1"/>
    <col min="5131" max="5131" width="7.875" customWidth="1"/>
    <col min="5132" max="5132" width="13.125" customWidth="1"/>
    <col min="5133" max="5133" width="19.875" customWidth="1"/>
    <col min="5134" max="5134" width="6.75" customWidth="1"/>
    <col min="5135" max="5135" width="6.875" customWidth="1"/>
    <col min="5136" max="5136" width="7.875" customWidth="1"/>
    <col min="5137" max="5370" width="9" customWidth="1"/>
    <col min="5377" max="5377" width="3" customWidth="1"/>
    <col min="5378" max="5378" width="13.125" customWidth="1"/>
    <col min="5379" max="5379" width="19.875" customWidth="1"/>
    <col min="5380" max="5380" width="5.625" customWidth="1"/>
    <col min="5381" max="5381" width="6.5" customWidth="1"/>
    <col min="5382" max="5382" width="7.875" customWidth="1"/>
    <col min="5383" max="5383" width="13.125" customWidth="1"/>
    <col min="5384" max="5384" width="19.875" customWidth="1"/>
    <col min="5385" max="5385" width="6" customWidth="1"/>
    <col min="5386" max="5386" width="6.25" customWidth="1"/>
    <col min="5387" max="5387" width="7.875" customWidth="1"/>
    <col min="5388" max="5388" width="13.125" customWidth="1"/>
    <col min="5389" max="5389" width="19.875" customWidth="1"/>
    <col min="5390" max="5390" width="6.75" customWidth="1"/>
    <col min="5391" max="5391" width="6.875" customWidth="1"/>
    <col min="5392" max="5392" width="7.875" customWidth="1"/>
    <col min="5393" max="5626" width="9" customWidth="1"/>
    <col min="5633" max="5633" width="3" customWidth="1"/>
    <col min="5634" max="5634" width="13.125" customWidth="1"/>
    <col min="5635" max="5635" width="19.875" customWidth="1"/>
    <col min="5636" max="5636" width="5.625" customWidth="1"/>
    <col min="5637" max="5637" width="6.5" customWidth="1"/>
    <col min="5638" max="5638" width="7.875" customWidth="1"/>
    <col min="5639" max="5639" width="13.125" customWidth="1"/>
    <col min="5640" max="5640" width="19.875" customWidth="1"/>
    <col min="5641" max="5641" width="6" customWidth="1"/>
    <col min="5642" max="5642" width="6.25" customWidth="1"/>
    <col min="5643" max="5643" width="7.875" customWidth="1"/>
    <col min="5644" max="5644" width="13.125" customWidth="1"/>
    <col min="5645" max="5645" width="19.875" customWidth="1"/>
    <col min="5646" max="5646" width="6.75" customWidth="1"/>
    <col min="5647" max="5647" width="6.875" customWidth="1"/>
    <col min="5648" max="5648" width="7.875" customWidth="1"/>
    <col min="5649" max="5882" width="9" customWidth="1"/>
    <col min="5889" max="5889" width="3" customWidth="1"/>
    <col min="5890" max="5890" width="13.125" customWidth="1"/>
    <col min="5891" max="5891" width="19.875" customWidth="1"/>
    <col min="5892" max="5892" width="5.625" customWidth="1"/>
    <col min="5893" max="5893" width="6.5" customWidth="1"/>
    <col min="5894" max="5894" width="7.875" customWidth="1"/>
    <col min="5895" max="5895" width="13.125" customWidth="1"/>
    <col min="5896" max="5896" width="19.875" customWidth="1"/>
    <col min="5897" max="5897" width="6" customWidth="1"/>
    <col min="5898" max="5898" width="6.25" customWidth="1"/>
    <col min="5899" max="5899" width="7.875" customWidth="1"/>
    <col min="5900" max="5900" width="13.125" customWidth="1"/>
    <col min="5901" max="5901" width="19.875" customWidth="1"/>
    <col min="5902" max="5902" width="6.75" customWidth="1"/>
    <col min="5903" max="5903" width="6.875" customWidth="1"/>
    <col min="5904" max="5904" width="7.875" customWidth="1"/>
    <col min="5905" max="6138" width="9" customWidth="1"/>
    <col min="6145" max="6145" width="3" customWidth="1"/>
    <col min="6146" max="6146" width="13.125" customWidth="1"/>
    <col min="6147" max="6147" width="19.875" customWidth="1"/>
    <col min="6148" max="6148" width="5.625" customWidth="1"/>
    <col min="6149" max="6149" width="6.5" customWidth="1"/>
    <col min="6150" max="6150" width="7.875" customWidth="1"/>
    <col min="6151" max="6151" width="13.125" customWidth="1"/>
    <col min="6152" max="6152" width="19.875" customWidth="1"/>
    <col min="6153" max="6153" width="6" customWidth="1"/>
    <col min="6154" max="6154" width="6.25" customWidth="1"/>
    <col min="6155" max="6155" width="7.875" customWidth="1"/>
    <col min="6156" max="6156" width="13.125" customWidth="1"/>
    <col min="6157" max="6157" width="19.875" customWidth="1"/>
    <col min="6158" max="6158" width="6.75" customWidth="1"/>
    <col min="6159" max="6159" width="6.875" customWidth="1"/>
    <col min="6160" max="6160" width="7.875" customWidth="1"/>
    <col min="6161" max="6394" width="9" customWidth="1"/>
    <col min="6401" max="6401" width="3" customWidth="1"/>
    <col min="6402" max="6402" width="13.125" customWidth="1"/>
    <col min="6403" max="6403" width="19.875" customWidth="1"/>
    <col min="6404" max="6404" width="5.625" customWidth="1"/>
    <col min="6405" max="6405" width="6.5" customWidth="1"/>
    <col min="6406" max="6406" width="7.875" customWidth="1"/>
    <col min="6407" max="6407" width="13.125" customWidth="1"/>
    <col min="6408" max="6408" width="19.875" customWidth="1"/>
    <col min="6409" max="6409" width="6" customWidth="1"/>
    <col min="6410" max="6410" width="6.25" customWidth="1"/>
    <col min="6411" max="6411" width="7.875" customWidth="1"/>
    <col min="6412" max="6412" width="13.125" customWidth="1"/>
    <col min="6413" max="6413" width="19.875" customWidth="1"/>
    <col min="6414" max="6414" width="6.75" customWidth="1"/>
    <col min="6415" max="6415" width="6.875" customWidth="1"/>
    <col min="6416" max="6416" width="7.875" customWidth="1"/>
    <col min="6417" max="6650" width="9" customWidth="1"/>
    <col min="6657" max="6657" width="3" customWidth="1"/>
    <col min="6658" max="6658" width="13.125" customWidth="1"/>
    <col min="6659" max="6659" width="19.875" customWidth="1"/>
    <col min="6660" max="6660" width="5.625" customWidth="1"/>
    <col min="6661" max="6661" width="6.5" customWidth="1"/>
    <col min="6662" max="6662" width="7.875" customWidth="1"/>
    <col min="6663" max="6663" width="13.125" customWidth="1"/>
    <col min="6664" max="6664" width="19.875" customWidth="1"/>
    <col min="6665" max="6665" width="6" customWidth="1"/>
    <col min="6666" max="6666" width="6.25" customWidth="1"/>
    <col min="6667" max="6667" width="7.875" customWidth="1"/>
    <col min="6668" max="6668" width="13.125" customWidth="1"/>
    <col min="6669" max="6669" width="19.875" customWidth="1"/>
    <col min="6670" max="6670" width="6.75" customWidth="1"/>
    <col min="6671" max="6671" width="6.875" customWidth="1"/>
    <col min="6672" max="6672" width="7.875" customWidth="1"/>
    <col min="6673" max="6906" width="9" customWidth="1"/>
    <col min="6913" max="6913" width="3" customWidth="1"/>
    <col min="6914" max="6914" width="13.125" customWidth="1"/>
    <col min="6915" max="6915" width="19.875" customWidth="1"/>
    <col min="6916" max="6916" width="5.625" customWidth="1"/>
    <col min="6917" max="6917" width="6.5" customWidth="1"/>
    <col min="6918" max="6918" width="7.875" customWidth="1"/>
    <col min="6919" max="6919" width="13.125" customWidth="1"/>
    <col min="6920" max="6920" width="19.875" customWidth="1"/>
    <col min="6921" max="6921" width="6" customWidth="1"/>
    <col min="6922" max="6922" width="6.25" customWidth="1"/>
    <col min="6923" max="6923" width="7.875" customWidth="1"/>
    <col min="6924" max="6924" width="13.125" customWidth="1"/>
    <col min="6925" max="6925" width="19.875" customWidth="1"/>
    <col min="6926" max="6926" width="6.75" customWidth="1"/>
    <col min="6927" max="6927" width="6.875" customWidth="1"/>
    <col min="6928" max="6928" width="7.875" customWidth="1"/>
    <col min="6929" max="7162" width="9" customWidth="1"/>
    <col min="7169" max="7169" width="3" customWidth="1"/>
    <col min="7170" max="7170" width="13.125" customWidth="1"/>
    <col min="7171" max="7171" width="19.875" customWidth="1"/>
    <col min="7172" max="7172" width="5.625" customWidth="1"/>
    <col min="7173" max="7173" width="6.5" customWidth="1"/>
    <col min="7174" max="7174" width="7.875" customWidth="1"/>
    <col min="7175" max="7175" width="13.125" customWidth="1"/>
    <col min="7176" max="7176" width="19.875" customWidth="1"/>
    <col min="7177" max="7177" width="6" customWidth="1"/>
    <col min="7178" max="7178" width="6.25" customWidth="1"/>
    <col min="7179" max="7179" width="7.875" customWidth="1"/>
    <col min="7180" max="7180" width="13.125" customWidth="1"/>
    <col min="7181" max="7181" width="19.875" customWidth="1"/>
    <col min="7182" max="7182" width="6.75" customWidth="1"/>
    <col min="7183" max="7183" width="6.875" customWidth="1"/>
    <col min="7184" max="7184" width="7.875" customWidth="1"/>
    <col min="7185" max="7418" width="9" customWidth="1"/>
    <col min="7425" max="7425" width="3" customWidth="1"/>
    <col min="7426" max="7426" width="13.125" customWidth="1"/>
    <col min="7427" max="7427" width="19.875" customWidth="1"/>
    <col min="7428" max="7428" width="5.625" customWidth="1"/>
    <col min="7429" max="7429" width="6.5" customWidth="1"/>
    <col min="7430" max="7430" width="7.875" customWidth="1"/>
    <col min="7431" max="7431" width="13.125" customWidth="1"/>
    <col min="7432" max="7432" width="19.875" customWidth="1"/>
    <col min="7433" max="7433" width="6" customWidth="1"/>
    <col min="7434" max="7434" width="6.25" customWidth="1"/>
    <col min="7435" max="7435" width="7.875" customWidth="1"/>
    <col min="7436" max="7436" width="13.125" customWidth="1"/>
    <col min="7437" max="7437" width="19.875" customWidth="1"/>
    <col min="7438" max="7438" width="6.75" customWidth="1"/>
    <col min="7439" max="7439" width="6.875" customWidth="1"/>
    <col min="7440" max="7440" width="7.875" customWidth="1"/>
    <col min="7441" max="7674" width="9" customWidth="1"/>
    <col min="7681" max="7681" width="3" customWidth="1"/>
    <col min="7682" max="7682" width="13.125" customWidth="1"/>
    <col min="7683" max="7683" width="19.875" customWidth="1"/>
    <col min="7684" max="7684" width="5.625" customWidth="1"/>
    <col min="7685" max="7685" width="6.5" customWidth="1"/>
    <col min="7686" max="7686" width="7.875" customWidth="1"/>
    <col min="7687" max="7687" width="13.125" customWidth="1"/>
    <col min="7688" max="7688" width="19.875" customWidth="1"/>
    <col min="7689" max="7689" width="6" customWidth="1"/>
    <col min="7690" max="7690" width="6.25" customWidth="1"/>
    <col min="7691" max="7691" width="7.875" customWidth="1"/>
    <col min="7692" max="7692" width="13.125" customWidth="1"/>
    <col min="7693" max="7693" width="19.875" customWidth="1"/>
    <col min="7694" max="7694" width="6.75" customWidth="1"/>
    <col min="7695" max="7695" width="6.875" customWidth="1"/>
    <col min="7696" max="7696" width="7.875" customWidth="1"/>
    <col min="7697" max="7930" width="9" customWidth="1"/>
    <col min="7937" max="7937" width="3" customWidth="1"/>
    <col min="7938" max="7938" width="13.125" customWidth="1"/>
    <col min="7939" max="7939" width="19.875" customWidth="1"/>
    <col min="7940" max="7940" width="5.625" customWidth="1"/>
    <col min="7941" max="7941" width="6.5" customWidth="1"/>
    <col min="7942" max="7942" width="7.875" customWidth="1"/>
    <col min="7943" max="7943" width="13.125" customWidth="1"/>
    <col min="7944" max="7944" width="19.875" customWidth="1"/>
    <col min="7945" max="7945" width="6" customWidth="1"/>
    <col min="7946" max="7946" width="6.25" customWidth="1"/>
    <col min="7947" max="7947" width="7.875" customWidth="1"/>
    <col min="7948" max="7948" width="13.125" customWidth="1"/>
    <col min="7949" max="7949" width="19.875" customWidth="1"/>
    <col min="7950" max="7950" width="6.75" customWidth="1"/>
    <col min="7951" max="7951" width="6.875" customWidth="1"/>
    <col min="7952" max="7952" width="7.875" customWidth="1"/>
    <col min="7953" max="8186" width="9" customWidth="1"/>
    <col min="8193" max="8193" width="3" customWidth="1"/>
    <col min="8194" max="8194" width="13.125" customWidth="1"/>
    <col min="8195" max="8195" width="19.875" customWidth="1"/>
    <col min="8196" max="8196" width="5.625" customWidth="1"/>
    <col min="8197" max="8197" width="6.5" customWidth="1"/>
    <col min="8198" max="8198" width="7.875" customWidth="1"/>
    <col min="8199" max="8199" width="13.125" customWidth="1"/>
    <col min="8200" max="8200" width="19.875" customWidth="1"/>
    <col min="8201" max="8201" width="6" customWidth="1"/>
    <col min="8202" max="8202" width="6.25" customWidth="1"/>
    <col min="8203" max="8203" width="7.875" customWidth="1"/>
    <col min="8204" max="8204" width="13.125" customWidth="1"/>
    <col min="8205" max="8205" width="19.875" customWidth="1"/>
    <col min="8206" max="8206" width="6.75" customWidth="1"/>
    <col min="8207" max="8207" width="6.875" customWidth="1"/>
    <col min="8208" max="8208" width="7.875" customWidth="1"/>
    <col min="8209" max="8442" width="9" customWidth="1"/>
    <col min="8449" max="8449" width="3" customWidth="1"/>
    <col min="8450" max="8450" width="13.125" customWidth="1"/>
    <col min="8451" max="8451" width="19.875" customWidth="1"/>
    <col min="8452" max="8452" width="5.625" customWidth="1"/>
    <col min="8453" max="8453" width="6.5" customWidth="1"/>
    <col min="8454" max="8454" width="7.875" customWidth="1"/>
    <col min="8455" max="8455" width="13.125" customWidth="1"/>
    <col min="8456" max="8456" width="19.875" customWidth="1"/>
    <col min="8457" max="8457" width="6" customWidth="1"/>
    <col min="8458" max="8458" width="6.25" customWidth="1"/>
    <col min="8459" max="8459" width="7.875" customWidth="1"/>
    <col min="8460" max="8460" width="13.125" customWidth="1"/>
    <col min="8461" max="8461" width="19.875" customWidth="1"/>
    <col min="8462" max="8462" width="6.75" customWidth="1"/>
    <col min="8463" max="8463" width="6.875" customWidth="1"/>
    <col min="8464" max="8464" width="7.875" customWidth="1"/>
    <col min="8465" max="8698" width="9" customWidth="1"/>
    <col min="8705" max="8705" width="3" customWidth="1"/>
    <col min="8706" max="8706" width="13.125" customWidth="1"/>
    <col min="8707" max="8707" width="19.875" customWidth="1"/>
    <col min="8708" max="8708" width="5.625" customWidth="1"/>
    <col min="8709" max="8709" width="6.5" customWidth="1"/>
    <col min="8710" max="8710" width="7.875" customWidth="1"/>
    <col min="8711" max="8711" width="13.125" customWidth="1"/>
    <col min="8712" max="8712" width="19.875" customWidth="1"/>
    <col min="8713" max="8713" width="6" customWidth="1"/>
    <col min="8714" max="8714" width="6.25" customWidth="1"/>
    <col min="8715" max="8715" width="7.875" customWidth="1"/>
    <col min="8716" max="8716" width="13.125" customWidth="1"/>
    <col min="8717" max="8717" width="19.875" customWidth="1"/>
    <col min="8718" max="8718" width="6.75" customWidth="1"/>
    <col min="8719" max="8719" width="6.875" customWidth="1"/>
    <col min="8720" max="8720" width="7.875" customWidth="1"/>
    <col min="8721" max="8954" width="9" customWidth="1"/>
    <col min="8961" max="8961" width="3" customWidth="1"/>
    <col min="8962" max="8962" width="13.125" customWidth="1"/>
    <col min="8963" max="8963" width="19.875" customWidth="1"/>
    <col min="8964" max="8964" width="5.625" customWidth="1"/>
    <col min="8965" max="8965" width="6.5" customWidth="1"/>
    <col min="8966" max="8966" width="7.875" customWidth="1"/>
    <col min="8967" max="8967" width="13.125" customWidth="1"/>
    <col min="8968" max="8968" width="19.875" customWidth="1"/>
    <col min="8969" max="8969" width="6" customWidth="1"/>
    <col min="8970" max="8970" width="6.25" customWidth="1"/>
    <col min="8971" max="8971" width="7.875" customWidth="1"/>
    <col min="8972" max="8972" width="13.125" customWidth="1"/>
    <col min="8973" max="8973" width="19.875" customWidth="1"/>
    <col min="8974" max="8974" width="6.75" customWidth="1"/>
    <col min="8975" max="8975" width="6.875" customWidth="1"/>
    <col min="8976" max="8976" width="7.875" customWidth="1"/>
    <col min="8977" max="9210" width="9" customWidth="1"/>
    <col min="9217" max="9217" width="3" customWidth="1"/>
    <col min="9218" max="9218" width="13.125" customWidth="1"/>
    <col min="9219" max="9219" width="19.875" customWidth="1"/>
    <col min="9220" max="9220" width="5.625" customWidth="1"/>
    <col min="9221" max="9221" width="6.5" customWidth="1"/>
    <col min="9222" max="9222" width="7.875" customWidth="1"/>
    <col min="9223" max="9223" width="13.125" customWidth="1"/>
    <col min="9224" max="9224" width="19.875" customWidth="1"/>
    <col min="9225" max="9225" width="6" customWidth="1"/>
    <col min="9226" max="9226" width="6.25" customWidth="1"/>
    <col min="9227" max="9227" width="7.875" customWidth="1"/>
    <col min="9228" max="9228" width="13.125" customWidth="1"/>
    <col min="9229" max="9229" width="19.875" customWidth="1"/>
    <col min="9230" max="9230" width="6.75" customWidth="1"/>
    <col min="9231" max="9231" width="6.875" customWidth="1"/>
    <col min="9232" max="9232" width="7.875" customWidth="1"/>
    <col min="9233" max="9466" width="9" customWidth="1"/>
    <col min="9473" max="9473" width="3" customWidth="1"/>
    <col min="9474" max="9474" width="13.125" customWidth="1"/>
    <col min="9475" max="9475" width="19.875" customWidth="1"/>
    <col min="9476" max="9476" width="5.625" customWidth="1"/>
    <col min="9477" max="9477" width="6.5" customWidth="1"/>
    <col min="9478" max="9478" width="7.875" customWidth="1"/>
    <col min="9479" max="9479" width="13.125" customWidth="1"/>
    <col min="9480" max="9480" width="19.875" customWidth="1"/>
    <col min="9481" max="9481" width="6" customWidth="1"/>
    <col min="9482" max="9482" width="6.25" customWidth="1"/>
    <col min="9483" max="9483" width="7.875" customWidth="1"/>
    <col min="9484" max="9484" width="13.125" customWidth="1"/>
    <col min="9485" max="9485" width="19.875" customWidth="1"/>
    <col min="9486" max="9486" width="6.75" customWidth="1"/>
    <col min="9487" max="9487" width="6.875" customWidth="1"/>
    <col min="9488" max="9488" width="7.875" customWidth="1"/>
    <col min="9489" max="9722" width="9" customWidth="1"/>
    <col min="9729" max="9729" width="3" customWidth="1"/>
    <col min="9730" max="9730" width="13.125" customWidth="1"/>
    <col min="9731" max="9731" width="19.875" customWidth="1"/>
    <col min="9732" max="9732" width="5.625" customWidth="1"/>
    <col min="9733" max="9733" width="6.5" customWidth="1"/>
    <col min="9734" max="9734" width="7.875" customWidth="1"/>
    <col min="9735" max="9735" width="13.125" customWidth="1"/>
    <col min="9736" max="9736" width="19.875" customWidth="1"/>
    <col min="9737" max="9737" width="6" customWidth="1"/>
    <col min="9738" max="9738" width="6.25" customWidth="1"/>
    <col min="9739" max="9739" width="7.875" customWidth="1"/>
    <col min="9740" max="9740" width="13.125" customWidth="1"/>
    <col min="9741" max="9741" width="19.875" customWidth="1"/>
    <col min="9742" max="9742" width="6.75" customWidth="1"/>
    <col min="9743" max="9743" width="6.875" customWidth="1"/>
    <col min="9744" max="9744" width="7.875" customWidth="1"/>
    <col min="9745" max="9978" width="9" customWidth="1"/>
    <col min="9985" max="9985" width="3" customWidth="1"/>
    <col min="9986" max="9986" width="13.125" customWidth="1"/>
    <col min="9987" max="9987" width="19.875" customWidth="1"/>
    <col min="9988" max="9988" width="5.625" customWidth="1"/>
    <col min="9989" max="9989" width="6.5" customWidth="1"/>
    <col min="9990" max="9990" width="7.875" customWidth="1"/>
    <col min="9991" max="9991" width="13.125" customWidth="1"/>
    <col min="9992" max="9992" width="19.875" customWidth="1"/>
    <col min="9993" max="9993" width="6" customWidth="1"/>
    <col min="9994" max="9994" width="6.25" customWidth="1"/>
    <col min="9995" max="9995" width="7.875" customWidth="1"/>
    <col min="9996" max="9996" width="13.125" customWidth="1"/>
    <col min="9997" max="9997" width="19.875" customWidth="1"/>
    <col min="9998" max="9998" width="6.75" customWidth="1"/>
    <col min="9999" max="9999" width="6.875" customWidth="1"/>
    <col min="10000" max="10000" width="7.875" customWidth="1"/>
    <col min="10001" max="10234" width="9" customWidth="1"/>
    <col min="10241" max="10241" width="3" customWidth="1"/>
    <col min="10242" max="10242" width="13.125" customWidth="1"/>
    <col min="10243" max="10243" width="19.875" customWidth="1"/>
    <col min="10244" max="10244" width="5.625" customWidth="1"/>
    <col min="10245" max="10245" width="6.5" customWidth="1"/>
    <col min="10246" max="10246" width="7.875" customWidth="1"/>
    <col min="10247" max="10247" width="13.125" customWidth="1"/>
    <col min="10248" max="10248" width="19.875" customWidth="1"/>
    <col min="10249" max="10249" width="6" customWidth="1"/>
    <col min="10250" max="10250" width="6.25" customWidth="1"/>
    <col min="10251" max="10251" width="7.875" customWidth="1"/>
    <col min="10252" max="10252" width="13.125" customWidth="1"/>
    <col min="10253" max="10253" width="19.875" customWidth="1"/>
    <col min="10254" max="10254" width="6.75" customWidth="1"/>
    <col min="10255" max="10255" width="6.875" customWidth="1"/>
    <col min="10256" max="10256" width="7.875" customWidth="1"/>
    <col min="10257" max="10490" width="9" customWidth="1"/>
    <col min="10497" max="10497" width="3" customWidth="1"/>
    <col min="10498" max="10498" width="13.125" customWidth="1"/>
    <col min="10499" max="10499" width="19.875" customWidth="1"/>
    <col min="10500" max="10500" width="5.625" customWidth="1"/>
    <col min="10501" max="10501" width="6.5" customWidth="1"/>
    <col min="10502" max="10502" width="7.875" customWidth="1"/>
    <col min="10503" max="10503" width="13.125" customWidth="1"/>
    <col min="10504" max="10504" width="19.875" customWidth="1"/>
    <col min="10505" max="10505" width="6" customWidth="1"/>
    <col min="10506" max="10506" width="6.25" customWidth="1"/>
    <col min="10507" max="10507" width="7.875" customWidth="1"/>
    <col min="10508" max="10508" width="13.125" customWidth="1"/>
    <col min="10509" max="10509" width="19.875" customWidth="1"/>
    <col min="10510" max="10510" width="6.75" customWidth="1"/>
    <col min="10511" max="10511" width="6.875" customWidth="1"/>
    <col min="10512" max="10512" width="7.875" customWidth="1"/>
    <col min="10513" max="10746" width="9" customWidth="1"/>
    <col min="10753" max="10753" width="3" customWidth="1"/>
    <col min="10754" max="10754" width="13.125" customWidth="1"/>
    <col min="10755" max="10755" width="19.875" customWidth="1"/>
    <col min="10756" max="10756" width="5.625" customWidth="1"/>
    <col min="10757" max="10757" width="6.5" customWidth="1"/>
    <col min="10758" max="10758" width="7.875" customWidth="1"/>
    <col min="10759" max="10759" width="13.125" customWidth="1"/>
    <col min="10760" max="10760" width="19.875" customWidth="1"/>
    <col min="10761" max="10761" width="6" customWidth="1"/>
    <col min="10762" max="10762" width="6.25" customWidth="1"/>
    <col min="10763" max="10763" width="7.875" customWidth="1"/>
    <col min="10764" max="10764" width="13.125" customWidth="1"/>
    <col min="10765" max="10765" width="19.875" customWidth="1"/>
    <col min="10766" max="10766" width="6.75" customWidth="1"/>
    <col min="10767" max="10767" width="6.875" customWidth="1"/>
    <col min="10768" max="10768" width="7.875" customWidth="1"/>
    <col min="10769" max="11002" width="9" customWidth="1"/>
    <col min="11009" max="11009" width="3" customWidth="1"/>
    <col min="11010" max="11010" width="13.125" customWidth="1"/>
    <col min="11011" max="11011" width="19.875" customWidth="1"/>
    <col min="11012" max="11012" width="5.625" customWidth="1"/>
    <col min="11013" max="11013" width="6.5" customWidth="1"/>
    <col min="11014" max="11014" width="7.875" customWidth="1"/>
    <col min="11015" max="11015" width="13.125" customWidth="1"/>
    <col min="11016" max="11016" width="19.875" customWidth="1"/>
    <col min="11017" max="11017" width="6" customWidth="1"/>
    <col min="11018" max="11018" width="6.25" customWidth="1"/>
    <col min="11019" max="11019" width="7.875" customWidth="1"/>
    <col min="11020" max="11020" width="13.125" customWidth="1"/>
    <col min="11021" max="11021" width="19.875" customWidth="1"/>
    <col min="11022" max="11022" width="6.75" customWidth="1"/>
    <col min="11023" max="11023" width="6.875" customWidth="1"/>
    <col min="11024" max="11024" width="7.875" customWidth="1"/>
    <col min="11025" max="11258" width="9" customWidth="1"/>
    <col min="11265" max="11265" width="3" customWidth="1"/>
    <col min="11266" max="11266" width="13.125" customWidth="1"/>
    <col min="11267" max="11267" width="19.875" customWidth="1"/>
    <col min="11268" max="11268" width="5.625" customWidth="1"/>
    <col min="11269" max="11269" width="6.5" customWidth="1"/>
    <col min="11270" max="11270" width="7.875" customWidth="1"/>
    <col min="11271" max="11271" width="13.125" customWidth="1"/>
    <col min="11272" max="11272" width="19.875" customWidth="1"/>
    <col min="11273" max="11273" width="6" customWidth="1"/>
    <col min="11274" max="11274" width="6.25" customWidth="1"/>
    <col min="11275" max="11275" width="7.875" customWidth="1"/>
    <col min="11276" max="11276" width="13.125" customWidth="1"/>
    <col min="11277" max="11277" width="19.875" customWidth="1"/>
    <col min="11278" max="11278" width="6.75" customWidth="1"/>
    <col min="11279" max="11279" width="6.875" customWidth="1"/>
    <col min="11280" max="11280" width="7.875" customWidth="1"/>
    <col min="11281" max="11514" width="9" customWidth="1"/>
    <col min="11521" max="11521" width="3" customWidth="1"/>
    <col min="11522" max="11522" width="13.125" customWidth="1"/>
    <col min="11523" max="11523" width="19.875" customWidth="1"/>
    <col min="11524" max="11524" width="5.625" customWidth="1"/>
    <col min="11525" max="11525" width="6.5" customWidth="1"/>
    <col min="11526" max="11526" width="7.875" customWidth="1"/>
    <col min="11527" max="11527" width="13.125" customWidth="1"/>
    <col min="11528" max="11528" width="19.875" customWidth="1"/>
    <col min="11529" max="11529" width="6" customWidth="1"/>
    <col min="11530" max="11530" width="6.25" customWidth="1"/>
    <col min="11531" max="11531" width="7.875" customWidth="1"/>
    <col min="11532" max="11532" width="13.125" customWidth="1"/>
    <col min="11533" max="11533" width="19.875" customWidth="1"/>
    <col min="11534" max="11534" width="6.75" customWidth="1"/>
    <col min="11535" max="11535" width="6.875" customWidth="1"/>
    <col min="11536" max="11536" width="7.875" customWidth="1"/>
    <col min="11537" max="11770" width="9" customWidth="1"/>
    <col min="11777" max="11777" width="3" customWidth="1"/>
    <col min="11778" max="11778" width="13.125" customWidth="1"/>
    <col min="11779" max="11779" width="19.875" customWidth="1"/>
    <col min="11780" max="11780" width="5.625" customWidth="1"/>
    <col min="11781" max="11781" width="6.5" customWidth="1"/>
    <col min="11782" max="11782" width="7.875" customWidth="1"/>
    <col min="11783" max="11783" width="13.125" customWidth="1"/>
    <col min="11784" max="11784" width="19.875" customWidth="1"/>
    <col min="11785" max="11785" width="6" customWidth="1"/>
    <col min="11786" max="11786" width="6.25" customWidth="1"/>
    <col min="11787" max="11787" width="7.875" customWidth="1"/>
    <col min="11788" max="11788" width="13.125" customWidth="1"/>
    <col min="11789" max="11789" width="19.875" customWidth="1"/>
    <col min="11790" max="11790" width="6.75" customWidth="1"/>
    <col min="11791" max="11791" width="6.875" customWidth="1"/>
    <col min="11792" max="11792" width="7.875" customWidth="1"/>
    <col min="11793" max="12026" width="9" customWidth="1"/>
    <col min="12033" max="12033" width="3" customWidth="1"/>
    <col min="12034" max="12034" width="13.125" customWidth="1"/>
    <col min="12035" max="12035" width="19.875" customWidth="1"/>
    <col min="12036" max="12036" width="5.625" customWidth="1"/>
    <col min="12037" max="12037" width="6.5" customWidth="1"/>
    <col min="12038" max="12038" width="7.875" customWidth="1"/>
    <col min="12039" max="12039" width="13.125" customWidth="1"/>
    <col min="12040" max="12040" width="19.875" customWidth="1"/>
    <col min="12041" max="12041" width="6" customWidth="1"/>
    <col min="12042" max="12042" width="6.25" customWidth="1"/>
    <col min="12043" max="12043" width="7.875" customWidth="1"/>
    <col min="12044" max="12044" width="13.125" customWidth="1"/>
    <col min="12045" max="12045" width="19.875" customWidth="1"/>
    <col min="12046" max="12046" width="6.75" customWidth="1"/>
    <col min="12047" max="12047" width="6.875" customWidth="1"/>
    <col min="12048" max="12048" width="7.875" customWidth="1"/>
    <col min="12049" max="12282" width="9" customWidth="1"/>
    <col min="12289" max="12289" width="3" customWidth="1"/>
    <col min="12290" max="12290" width="13.125" customWidth="1"/>
    <col min="12291" max="12291" width="19.875" customWidth="1"/>
    <col min="12292" max="12292" width="5.625" customWidth="1"/>
    <col min="12293" max="12293" width="6.5" customWidth="1"/>
    <col min="12294" max="12294" width="7.875" customWidth="1"/>
    <col min="12295" max="12295" width="13.125" customWidth="1"/>
    <col min="12296" max="12296" width="19.875" customWidth="1"/>
    <col min="12297" max="12297" width="6" customWidth="1"/>
    <col min="12298" max="12298" width="6.25" customWidth="1"/>
    <col min="12299" max="12299" width="7.875" customWidth="1"/>
    <col min="12300" max="12300" width="13.125" customWidth="1"/>
    <col min="12301" max="12301" width="19.875" customWidth="1"/>
    <col min="12302" max="12302" width="6.75" customWidth="1"/>
    <col min="12303" max="12303" width="6.875" customWidth="1"/>
    <col min="12304" max="12304" width="7.875" customWidth="1"/>
    <col min="12305" max="12538" width="9" customWidth="1"/>
    <col min="12545" max="12545" width="3" customWidth="1"/>
    <col min="12546" max="12546" width="13.125" customWidth="1"/>
    <col min="12547" max="12547" width="19.875" customWidth="1"/>
    <col min="12548" max="12548" width="5.625" customWidth="1"/>
    <col min="12549" max="12549" width="6.5" customWidth="1"/>
    <col min="12550" max="12550" width="7.875" customWidth="1"/>
    <col min="12551" max="12551" width="13.125" customWidth="1"/>
    <col min="12552" max="12552" width="19.875" customWidth="1"/>
    <col min="12553" max="12553" width="6" customWidth="1"/>
    <col min="12554" max="12554" width="6.25" customWidth="1"/>
    <col min="12555" max="12555" width="7.875" customWidth="1"/>
    <col min="12556" max="12556" width="13.125" customWidth="1"/>
    <col min="12557" max="12557" width="19.875" customWidth="1"/>
    <col min="12558" max="12558" width="6.75" customWidth="1"/>
    <col min="12559" max="12559" width="6.875" customWidth="1"/>
    <col min="12560" max="12560" width="7.875" customWidth="1"/>
    <col min="12561" max="12794" width="9" customWidth="1"/>
    <col min="12801" max="12801" width="3" customWidth="1"/>
    <col min="12802" max="12802" width="13.125" customWidth="1"/>
    <col min="12803" max="12803" width="19.875" customWidth="1"/>
    <col min="12804" max="12804" width="5.625" customWidth="1"/>
    <col min="12805" max="12805" width="6.5" customWidth="1"/>
    <col min="12806" max="12806" width="7.875" customWidth="1"/>
    <col min="12807" max="12807" width="13.125" customWidth="1"/>
    <col min="12808" max="12808" width="19.875" customWidth="1"/>
    <col min="12809" max="12809" width="6" customWidth="1"/>
    <col min="12810" max="12810" width="6.25" customWidth="1"/>
    <col min="12811" max="12811" width="7.875" customWidth="1"/>
    <col min="12812" max="12812" width="13.125" customWidth="1"/>
    <col min="12813" max="12813" width="19.875" customWidth="1"/>
    <col min="12814" max="12814" width="6.75" customWidth="1"/>
    <col min="12815" max="12815" width="6.875" customWidth="1"/>
    <col min="12816" max="12816" width="7.875" customWidth="1"/>
    <col min="12817" max="13050" width="9" customWidth="1"/>
    <col min="13057" max="13057" width="3" customWidth="1"/>
    <col min="13058" max="13058" width="13.125" customWidth="1"/>
    <col min="13059" max="13059" width="19.875" customWidth="1"/>
    <col min="13060" max="13060" width="5.625" customWidth="1"/>
    <col min="13061" max="13061" width="6.5" customWidth="1"/>
    <col min="13062" max="13062" width="7.875" customWidth="1"/>
    <col min="13063" max="13063" width="13.125" customWidth="1"/>
    <col min="13064" max="13064" width="19.875" customWidth="1"/>
    <col min="13065" max="13065" width="6" customWidth="1"/>
    <col min="13066" max="13066" width="6.25" customWidth="1"/>
    <col min="13067" max="13067" width="7.875" customWidth="1"/>
    <col min="13068" max="13068" width="13.125" customWidth="1"/>
    <col min="13069" max="13069" width="19.875" customWidth="1"/>
    <col min="13070" max="13070" width="6.75" customWidth="1"/>
    <col min="13071" max="13071" width="6.875" customWidth="1"/>
    <col min="13072" max="13072" width="7.875" customWidth="1"/>
    <col min="13073" max="13306" width="9" customWidth="1"/>
    <col min="13313" max="13313" width="3" customWidth="1"/>
    <col min="13314" max="13314" width="13.125" customWidth="1"/>
    <col min="13315" max="13315" width="19.875" customWidth="1"/>
    <col min="13316" max="13316" width="5.625" customWidth="1"/>
    <col min="13317" max="13317" width="6.5" customWidth="1"/>
    <col min="13318" max="13318" width="7.875" customWidth="1"/>
    <col min="13319" max="13319" width="13.125" customWidth="1"/>
    <col min="13320" max="13320" width="19.875" customWidth="1"/>
    <col min="13321" max="13321" width="6" customWidth="1"/>
    <col min="13322" max="13322" width="6.25" customWidth="1"/>
    <col min="13323" max="13323" width="7.875" customWidth="1"/>
    <col min="13324" max="13324" width="13.125" customWidth="1"/>
    <col min="13325" max="13325" width="19.875" customWidth="1"/>
    <col min="13326" max="13326" width="6.75" customWidth="1"/>
    <col min="13327" max="13327" width="6.875" customWidth="1"/>
    <col min="13328" max="13328" width="7.875" customWidth="1"/>
    <col min="13329" max="13562" width="9" customWidth="1"/>
    <col min="13569" max="13569" width="3" customWidth="1"/>
    <col min="13570" max="13570" width="13.125" customWidth="1"/>
    <col min="13571" max="13571" width="19.875" customWidth="1"/>
    <col min="13572" max="13572" width="5.625" customWidth="1"/>
    <col min="13573" max="13573" width="6.5" customWidth="1"/>
    <col min="13574" max="13574" width="7.875" customWidth="1"/>
    <col min="13575" max="13575" width="13.125" customWidth="1"/>
    <col min="13576" max="13576" width="19.875" customWidth="1"/>
    <col min="13577" max="13577" width="6" customWidth="1"/>
    <col min="13578" max="13578" width="6.25" customWidth="1"/>
    <col min="13579" max="13579" width="7.875" customWidth="1"/>
    <col min="13580" max="13580" width="13.125" customWidth="1"/>
    <col min="13581" max="13581" width="19.875" customWidth="1"/>
    <col min="13582" max="13582" width="6.75" customWidth="1"/>
    <col min="13583" max="13583" width="6.875" customWidth="1"/>
    <col min="13584" max="13584" width="7.875" customWidth="1"/>
    <col min="13585" max="13818" width="9" customWidth="1"/>
    <col min="13825" max="13825" width="3" customWidth="1"/>
    <col min="13826" max="13826" width="13.125" customWidth="1"/>
    <col min="13827" max="13827" width="19.875" customWidth="1"/>
    <col min="13828" max="13828" width="5.625" customWidth="1"/>
    <col min="13829" max="13829" width="6.5" customWidth="1"/>
    <col min="13830" max="13830" width="7.875" customWidth="1"/>
    <col min="13831" max="13831" width="13.125" customWidth="1"/>
    <col min="13832" max="13832" width="19.875" customWidth="1"/>
    <col min="13833" max="13833" width="6" customWidth="1"/>
    <col min="13834" max="13834" width="6.25" customWidth="1"/>
    <col min="13835" max="13835" width="7.875" customWidth="1"/>
    <col min="13836" max="13836" width="13.125" customWidth="1"/>
    <col min="13837" max="13837" width="19.875" customWidth="1"/>
    <col min="13838" max="13838" width="6.75" customWidth="1"/>
    <col min="13839" max="13839" width="6.875" customWidth="1"/>
    <col min="13840" max="13840" width="7.875" customWidth="1"/>
    <col min="13841" max="14074" width="9" customWidth="1"/>
    <col min="14081" max="14081" width="3" customWidth="1"/>
    <col min="14082" max="14082" width="13.125" customWidth="1"/>
    <col min="14083" max="14083" width="19.875" customWidth="1"/>
    <col min="14084" max="14084" width="5.625" customWidth="1"/>
    <col min="14085" max="14085" width="6.5" customWidth="1"/>
    <col min="14086" max="14086" width="7.875" customWidth="1"/>
    <col min="14087" max="14087" width="13.125" customWidth="1"/>
    <col min="14088" max="14088" width="19.875" customWidth="1"/>
    <col min="14089" max="14089" width="6" customWidth="1"/>
    <col min="14090" max="14090" width="6.25" customWidth="1"/>
    <col min="14091" max="14091" width="7.875" customWidth="1"/>
    <col min="14092" max="14092" width="13.125" customWidth="1"/>
    <col min="14093" max="14093" width="19.875" customWidth="1"/>
    <col min="14094" max="14094" width="6.75" customWidth="1"/>
    <col min="14095" max="14095" width="6.875" customWidth="1"/>
    <col min="14096" max="14096" width="7.875" customWidth="1"/>
    <col min="14097" max="14330" width="9" customWidth="1"/>
    <col min="14337" max="14337" width="3" customWidth="1"/>
    <col min="14338" max="14338" width="13.125" customWidth="1"/>
    <col min="14339" max="14339" width="19.875" customWidth="1"/>
    <col min="14340" max="14340" width="5.625" customWidth="1"/>
    <col min="14341" max="14341" width="6.5" customWidth="1"/>
    <col min="14342" max="14342" width="7.875" customWidth="1"/>
    <col min="14343" max="14343" width="13.125" customWidth="1"/>
    <col min="14344" max="14344" width="19.875" customWidth="1"/>
    <col min="14345" max="14345" width="6" customWidth="1"/>
    <col min="14346" max="14346" width="6.25" customWidth="1"/>
    <col min="14347" max="14347" width="7.875" customWidth="1"/>
    <col min="14348" max="14348" width="13.125" customWidth="1"/>
    <col min="14349" max="14349" width="19.875" customWidth="1"/>
    <col min="14350" max="14350" width="6.75" customWidth="1"/>
    <col min="14351" max="14351" width="6.875" customWidth="1"/>
    <col min="14352" max="14352" width="7.875" customWidth="1"/>
    <col min="14353" max="14586" width="9" customWidth="1"/>
    <col min="14593" max="14593" width="3" customWidth="1"/>
    <col min="14594" max="14594" width="13.125" customWidth="1"/>
    <col min="14595" max="14595" width="19.875" customWidth="1"/>
    <col min="14596" max="14596" width="5.625" customWidth="1"/>
    <col min="14597" max="14597" width="6.5" customWidth="1"/>
    <col min="14598" max="14598" width="7.875" customWidth="1"/>
    <col min="14599" max="14599" width="13.125" customWidth="1"/>
    <col min="14600" max="14600" width="19.875" customWidth="1"/>
    <col min="14601" max="14601" width="6" customWidth="1"/>
    <col min="14602" max="14602" width="6.25" customWidth="1"/>
    <col min="14603" max="14603" width="7.875" customWidth="1"/>
    <col min="14604" max="14604" width="13.125" customWidth="1"/>
    <col min="14605" max="14605" width="19.875" customWidth="1"/>
    <col min="14606" max="14606" width="6.75" customWidth="1"/>
    <col min="14607" max="14607" width="6.875" customWidth="1"/>
    <col min="14608" max="14608" width="7.875" customWidth="1"/>
    <col min="14609" max="14842" width="9" customWidth="1"/>
    <col min="14849" max="14849" width="3" customWidth="1"/>
    <col min="14850" max="14850" width="13.125" customWidth="1"/>
    <col min="14851" max="14851" width="19.875" customWidth="1"/>
    <col min="14852" max="14852" width="5.625" customWidth="1"/>
    <col min="14853" max="14853" width="6.5" customWidth="1"/>
    <col min="14854" max="14854" width="7.875" customWidth="1"/>
    <col min="14855" max="14855" width="13.125" customWidth="1"/>
    <col min="14856" max="14856" width="19.875" customWidth="1"/>
    <col min="14857" max="14857" width="6" customWidth="1"/>
    <col min="14858" max="14858" width="6.25" customWidth="1"/>
    <col min="14859" max="14859" width="7.875" customWidth="1"/>
    <col min="14860" max="14860" width="13.125" customWidth="1"/>
    <col min="14861" max="14861" width="19.875" customWidth="1"/>
    <col min="14862" max="14862" width="6.75" customWidth="1"/>
    <col min="14863" max="14863" width="6.875" customWidth="1"/>
    <col min="14864" max="14864" width="7.875" customWidth="1"/>
    <col min="14865" max="15098" width="9" customWidth="1"/>
    <col min="15105" max="15105" width="3" customWidth="1"/>
    <col min="15106" max="15106" width="13.125" customWidth="1"/>
    <col min="15107" max="15107" width="19.875" customWidth="1"/>
    <col min="15108" max="15108" width="5.625" customWidth="1"/>
    <col min="15109" max="15109" width="6.5" customWidth="1"/>
    <col min="15110" max="15110" width="7.875" customWidth="1"/>
    <col min="15111" max="15111" width="13.125" customWidth="1"/>
    <col min="15112" max="15112" width="19.875" customWidth="1"/>
    <col min="15113" max="15113" width="6" customWidth="1"/>
    <col min="15114" max="15114" width="6.25" customWidth="1"/>
    <col min="15115" max="15115" width="7.875" customWidth="1"/>
    <col min="15116" max="15116" width="13.125" customWidth="1"/>
    <col min="15117" max="15117" width="19.875" customWidth="1"/>
    <col min="15118" max="15118" width="6.75" customWidth="1"/>
    <col min="15119" max="15119" width="6.875" customWidth="1"/>
    <col min="15120" max="15120" width="7.875" customWidth="1"/>
    <col min="15121" max="15354" width="9" customWidth="1"/>
    <col min="15361" max="15361" width="3" customWidth="1"/>
    <col min="15362" max="15362" width="13.125" customWidth="1"/>
    <col min="15363" max="15363" width="19.875" customWidth="1"/>
    <col min="15364" max="15364" width="5.625" customWidth="1"/>
    <col min="15365" max="15365" width="6.5" customWidth="1"/>
    <col min="15366" max="15366" width="7.875" customWidth="1"/>
    <col min="15367" max="15367" width="13.125" customWidth="1"/>
    <col min="15368" max="15368" width="19.875" customWidth="1"/>
    <col min="15369" max="15369" width="6" customWidth="1"/>
    <col min="15370" max="15370" width="6.25" customWidth="1"/>
    <col min="15371" max="15371" width="7.875" customWidth="1"/>
    <col min="15372" max="15372" width="13.125" customWidth="1"/>
    <col min="15373" max="15373" width="19.875" customWidth="1"/>
    <col min="15374" max="15374" width="6.75" customWidth="1"/>
    <col min="15375" max="15375" width="6.875" customWidth="1"/>
    <col min="15376" max="15376" width="7.875" customWidth="1"/>
    <col min="15377" max="15610" width="9" customWidth="1"/>
    <col min="15617" max="15617" width="3" customWidth="1"/>
    <col min="15618" max="15618" width="13.125" customWidth="1"/>
    <col min="15619" max="15619" width="19.875" customWidth="1"/>
    <col min="15620" max="15620" width="5.625" customWidth="1"/>
    <col min="15621" max="15621" width="6.5" customWidth="1"/>
    <col min="15622" max="15622" width="7.875" customWidth="1"/>
    <col min="15623" max="15623" width="13.125" customWidth="1"/>
    <col min="15624" max="15624" width="19.875" customWidth="1"/>
    <col min="15625" max="15625" width="6" customWidth="1"/>
    <col min="15626" max="15626" width="6.25" customWidth="1"/>
    <col min="15627" max="15627" width="7.875" customWidth="1"/>
    <col min="15628" max="15628" width="13.125" customWidth="1"/>
    <col min="15629" max="15629" width="19.875" customWidth="1"/>
    <col min="15630" max="15630" width="6.75" customWidth="1"/>
    <col min="15631" max="15631" width="6.875" customWidth="1"/>
    <col min="15632" max="15632" width="7.875" customWidth="1"/>
    <col min="15633" max="15866" width="9" customWidth="1"/>
    <col min="15873" max="15873" width="3" customWidth="1"/>
    <col min="15874" max="15874" width="13.125" customWidth="1"/>
    <col min="15875" max="15875" width="19.875" customWidth="1"/>
    <col min="15876" max="15876" width="5.625" customWidth="1"/>
    <col min="15877" max="15877" width="6.5" customWidth="1"/>
    <col min="15878" max="15878" width="7.875" customWidth="1"/>
    <col min="15879" max="15879" width="13.125" customWidth="1"/>
    <col min="15880" max="15880" width="19.875" customWidth="1"/>
    <col min="15881" max="15881" width="6" customWidth="1"/>
    <col min="15882" max="15882" width="6.25" customWidth="1"/>
    <col min="15883" max="15883" width="7.875" customWidth="1"/>
    <col min="15884" max="15884" width="13.125" customWidth="1"/>
    <col min="15885" max="15885" width="19.875" customWidth="1"/>
    <col min="15886" max="15886" width="6.75" customWidth="1"/>
    <col min="15887" max="15887" width="6.875" customWidth="1"/>
    <col min="15888" max="15888" width="7.875" customWidth="1"/>
    <col min="15889" max="16122" width="9" customWidth="1"/>
    <col min="16129" max="16129" width="3" customWidth="1"/>
    <col min="16130" max="16130" width="13.125" customWidth="1"/>
    <col min="16131" max="16131" width="19.875" customWidth="1"/>
    <col min="16132" max="16132" width="5.625" customWidth="1"/>
    <col min="16133" max="16133" width="6.5" customWidth="1"/>
    <col min="16134" max="16134" width="7.875" customWidth="1"/>
    <col min="16135" max="16135" width="13.125" customWidth="1"/>
    <col min="16136" max="16136" width="19.875" customWidth="1"/>
    <col min="16137" max="16137" width="6" customWidth="1"/>
    <col min="16138" max="16138" width="6.25" customWidth="1"/>
    <col min="16139" max="16139" width="7.875" customWidth="1"/>
    <col min="16140" max="16140" width="13.125" customWidth="1"/>
    <col min="16141" max="16141" width="19.875" customWidth="1"/>
    <col min="16142" max="16142" width="6.75" customWidth="1"/>
    <col min="16143" max="16143" width="6.875" customWidth="1"/>
    <col min="16144" max="16144" width="7.875" customWidth="1"/>
    <col min="16145" max="16378" width="9" customWidth="1"/>
  </cols>
  <sheetData>
    <row r="1" spans="1:250">
      <c r="A1" s="237" t="s">
        <v>258</v>
      </c>
      <c r="B1" s="237"/>
      <c r="C1" s="237"/>
      <c r="D1" s="237"/>
      <c r="E1" s="237"/>
      <c r="F1" s="237"/>
      <c r="G1" s="237"/>
      <c r="H1" s="237"/>
      <c r="I1" s="237"/>
      <c r="J1" s="237"/>
      <c r="K1" s="237"/>
      <c r="L1" s="237"/>
      <c r="M1" s="237"/>
      <c r="N1" s="237"/>
      <c r="O1" s="237"/>
      <c r="P1" s="237"/>
      <c r="Q1" s="127"/>
      <c r="R1" s="127"/>
      <c r="S1" s="127"/>
      <c r="T1" s="127"/>
      <c r="U1" s="127"/>
      <c r="V1" s="127"/>
      <c r="W1" s="127"/>
      <c r="X1" s="127"/>
      <c r="Y1" s="127"/>
      <c r="Z1" s="127"/>
      <c r="AA1" s="127"/>
      <c r="AB1" s="127"/>
      <c r="AC1" s="127"/>
      <c r="AD1" s="127"/>
      <c r="AE1" s="127"/>
      <c r="AF1" s="127"/>
      <c r="AG1" s="127"/>
      <c r="AH1" s="127"/>
      <c r="AI1" s="127"/>
      <c r="AJ1" s="127"/>
      <c r="AK1" s="127"/>
      <c r="AL1" s="127"/>
      <c r="AM1" s="127"/>
      <c r="AN1" s="127"/>
      <c r="AO1" s="127"/>
      <c r="AP1" s="127"/>
      <c r="AQ1" s="127"/>
      <c r="AR1" s="127"/>
      <c r="AS1" s="127"/>
      <c r="AT1" s="127"/>
      <c r="AU1" s="127"/>
      <c r="AV1" s="127"/>
      <c r="AW1" s="127"/>
      <c r="AX1" s="127"/>
      <c r="AY1" s="127"/>
      <c r="AZ1" s="127"/>
      <c r="BA1" s="127"/>
      <c r="BB1" s="127"/>
      <c r="BC1" s="127"/>
      <c r="BD1" s="127"/>
      <c r="BE1" s="127"/>
      <c r="BF1" s="127"/>
      <c r="BG1" s="127"/>
      <c r="BH1" s="127"/>
      <c r="BI1" s="127"/>
      <c r="BJ1" s="127"/>
      <c r="BK1" s="127"/>
      <c r="BL1" s="127"/>
      <c r="BM1" s="127"/>
      <c r="BN1" s="127"/>
      <c r="BO1" s="127"/>
      <c r="BP1" s="127"/>
      <c r="BQ1" s="127"/>
      <c r="BR1" s="127"/>
      <c r="BS1" s="127"/>
      <c r="BT1" s="127"/>
      <c r="BU1" s="127"/>
      <c r="BV1" s="127"/>
      <c r="BW1" s="127"/>
      <c r="BX1" s="127"/>
      <c r="BY1" s="127"/>
      <c r="BZ1" s="127"/>
      <c r="CA1" s="127"/>
      <c r="CB1" s="127"/>
      <c r="CC1" s="127"/>
      <c r="CD1" s="127"/>
      <c r="CE1" s="127"/>
      <c r="CF1" s="127"/>
      <c r="CG1" s="127"/>
      <c r="CH1" s="127"/>
      <c r="CI1" s="127"/>
      <c r="CJ1" s="127"/>
      <c r="CK1" s="127"/>
      <c r="CL1" s="127"/>
      <c r="CM1" s="127"/>
      <c r="CN1" s="127"/>
      <c r="CO1" s="127"/>
      <c r="CP1" s="127"/>
      <c r="CQ1" s="127"/>
      <c r="CR1" s="127"/>
      <c r="CS1" s="127"/>
      <c r="CT1" s="127"/>
      <c r="CU1" s="127"/>
      <c r="CV1" s="127"/>
      <c r="CW1" s="127"/>
      <c r="CX1" s="127"/>
      <c r="CY1" s="127"/>
      <c r="CZ1" s="127"/>
      <c r="DA1" s="127"/>
      <c r="DB1" s="127"/>
      <c r="DC1" s="127"/>
      <c r="DD1" s="127"/>
      <c r="DE1" s="127"/>
      <c r="DF1" s="127"/>
      <c r="DG1" s="127"/>
      <c r="DH1" s="127"/>
      <c r="DI1" s="127"/>
      <c r="DJ1" s="127"/>
      <c r="DK1" s="127"/>
      <c r="DL1" s="127"/>
      <c r="DM1" s="127"/>
      <c r="DN1" s="127"/>
      <c r="DO1" s="127"/>
      <c r="DP1" s="127"/>
      <c r="DQ1" s="127"/>
      <c r="DR1" s="127"/>
      <c r="DS1" s="127"/>
      <c r="DT1" s="127"/>
      <c r="DU1" s="127"/>
      <c r="DV1" s="127"/>
      <c r="DW1" s="127"/>
      <c r="DX1" s="127"/>
      <c r="DY1" s="127"/>
      <c r="DZ1" s="127"/>
      <c r="EA1" s="127"/>
      <c r="EB1" s="127"/>
      <c r="EC1" s="127"/>
      <c r="ED1" s="127"/>
      <c r="EE1" s="127"/>
      <c r="EF1" s="127"/>
      <c r="EG1" s="127"/>
      <c r="EH1" s="127"/>
      <c r="EI1" s="127"/>
      <c r="EJ1" s="127"/>
      <c r="EK1" s="127"/>
      <c r="EL1" s="127"/>
      <c r="EM1" s="127"/>
      <c r="EN1" s="127"/>
      <c r="EO1" s="127"/>
      <c r="EP1" s="127"/>
      <c r="EQ1" s="127"/>
      <c r="ER1" s="127"/>
      <c r="ES1" s="127"/>
      <c r="ET1" s="127"/>
      <c r="EU1" s="127"/>
      <c r="EV1" s="127"/>
      <c r="EW1" s="127"/>
      <c r="EX1" s="127"/>
      <c r="EY1" s="127"/>
      <c r="EZ1" s="127"/>
      <c r="FA1" s="127"/>
      <c r="FB1" s="127"/>
      <c r="FC1" s="127"/>
      <c r="FD1" s="127"/>
      <c r="FE1" s="127"/>
      <c r="FF1" s="127"/>
      <c r="FG1" s="127"/>
      <c r="FH1" s="127"/>
      <c r="FI1" s="127"/>
      <c r="FJ1" s="127"/>
      <c r="FK1" s="127"/>
      <c r="FL1" s="127"/>
      <c r="FM1" s="127"/>
      <c r="FN1" s="127"/>
      <c r="FO1" s="127"/>
      <c r="FP1" s="127"/>
      <c r="FQ1" s="127"/>
      <c r="FR1" s="127"/>
      <c r="FS1" s="127"/>
      <c r="FT1" s="127"/>
      <c r="FU1" s="127"/>
      <c r="FV1" s="127"/>
      <c r="FW1" s="127"/>
      <c r="FX1" s="127"/>
      <c r="FY1" s="127"/>
      <c r="FZ1" s="127"/>
      <c r="GA1" s="127"/>
      <c r="GB1" s="127"/>
      <c r="GC1" s="127"/>
      <c r="GD1" s="127"/>
      <c r="GE1" s="127"/>
      <c r="GF1" s="127"/>
      <c r="GG1" s="127"/>
      <c r="GH1" s="127"/>
      <c r="GI1" s="127"/>
      <c r="GJ1" s="127"/>
      <c r="GK1" s="127"/>
      <c r="GL1" s="127"/>
      <c r="GM1" s="127"/>
      <c r="GN1" s="127"/>
      <c r="GO1" s="127"/>
      <c r="GP1" s="127"/>
      <c r="GQ1" s="127"/>
      <c r="GR1" s="127"/>
      <c r="GS1" s="127"/>
      <c r="GT1" s="127"/>
      <c r="GU1" s="127"/>
      <c r="GV1" s="127"/>
      <c r="GW1" s="127"/>
      <c r="GX1" s="127"/>
      <c r="GY1" s="127"/>
      <c r="GZ1" s="127"/>
      <c r="HA1" s="127"/>
      <c r="HB1" s="127"/>
      <c r="HC1" s="127"/>
      <c r="HD1" s="127"/>
      <c r="HE1" s="127"/>
      <c r="HF1" s="127"/>
      <c r="HG1" s="127"/>
      <c r="HH1" s="127"/>
      <c r="HI1" s="127"/>
      <c r="HJ1" s="127"/>
      <c r="HK1" s="127"/>
      <c r="HL1" s="127"/>
      <c r="HM1" s="127"/>
      <c r="HN1" s="127"/>
      <c r="HO1" s="127"/>
      <c r="HP1" s="127"/>
      <c r="HQ1" s="127"/>
      <c r="HR1" s="127"/>
      <c r="HS1" s="127"/>
      <c r="HT1" s="127"/>
      <c r="HU1" s="127"/>
      <c r="HV1" s="127"/>
      <c r="HW1" s="127"/>
      <c r="HX1" s="127"/>
      <c r="HY1" s="127"/>
      <c r="HZ1" s="127"/>
      <c r="IA1" s="127"/>
      <c r="IB1" s="127"/>
      <c r="IC1" s="127"/>
      <c r="ID1" s="127"/>
      <c r="IE1" s="127"/>
      <c r="IF1" s="127"/>
      <c r="IG1" s="127"/>
      <c r="IH1" s="127"/>
      <c r="II1" s="127"/>
      <c r="IJ1" s="127"/>
      <c r="IK1" s="127"/>
      <c r="IL1" s="127"/>
      <c r="IM1" s="127"/>
      <c r="IN1" s="127"/>
      <c r="IO1" s="127"/>
      <c r="IP1" s="127"/>
    </row>
    <row r="2" spans="1:250">
      <c r="A2" s="237"/>
      <c r="B2" s="237"/>
      <c r="C2" s="237"/>
      <c r="D2" s="237"/>
      <c r="E2" s="237"/>
      <c r="F2" s="237"/>
      <c r="G2" s="237"/>
      <c r="H2" s="237"/>
      <c r="I2" s="237"/>
      <c r="J2" s="237"/>
      <c r="K2" s="237"/>
      <c r="L2" s="237"/>
      <c r="M2" s="237"/>
      <c r="N2" s="237"/>
      <c r="O2" s="237"/>
      <c r="P2" s="237"/>
      <c r="Q2" s="127"/>
      <c r="R2" s="127"/>
      <c r="S2" s="127"/>
      <c r="T2" s="127"/>
      <c r="U2" s="127"/>
      <c r="V2" s="127"/>
      <c r="W2" s="127"/>
      <c r="X2" s="127"/>
      <c r="Y2" s="127"/>
      <c r="Z2" s="127"/>
      <c r="AA2" s="127"/>
      <c r="AB2" s="127"/>
      <c r="AC2" s="127"/>
      <c r="AD2" s="127"/>
      <c r="AE2" s="127"/>
      <c r="AF2" s="127"/>
      <c r="AG2" s="127"/>
      <c r="AH2" s="127"/>
      <c r="AI2" s="127"/>
      <c r="AJ2" s="127"/>
      <c r="AK2" s="127"/>
      <c r="AL2" s="127"/>
      <c r="AM2" s="127"/>
      <c r="AN2" s="127"/>
      <c r="AO2" s="127"/>
      <c r="AP2" s="127"/>
      <c r="AQ2" s="127"/>
      <c r="AR2" s="127"/>
      <c r="AS2" s="127"/>
      <c r="AT2" s="127"/>
      <c r="AU2" s="127"/>
      <c r="AV2" s="127"/>
      <c r="AW2" s="127"/>
      <c r="AX2" s="127"/>
      <c r="AY2" s="127"/>
      <c r="AZ2" s="127"/>
      <c r="BA2" s="127"/>
      <c r="BB2" s="127"/>
      <c r="BC2" s="127"/>
      <c r="BD2" s="127"/>
      <c r="BE2" s="127"/>
      <c r="BF2" s="127"/>
      <c r="BG2" s="127"/>
      <c r="BH2" s="127"/>
      <c r="BI2" s="127"/>
      <c r="BJ2" s="127"/>
      <c r="BK2" s="127"/>
      <c r="BL2" s="127"/>
      <c r="BM2" s="127"/>
      <c r="BN2" s="127"/>
      <c r="BO2" s="127"/>
      <c r="BP2" s="127"/>
      <c r="BQ2" s="127"/>
      <c r="BR2" s="127"/>
      <c r="BS2" s="127"/>
      <c r="BT2" s="127"/>
      <c r="BU2" s="127"/>
      <c r="BV2" s="127"/>
      <c r="BW2" s="127"/>
      <c r="BX2" s="127"/>
      <c r="BY2" s="127"/>
      <c r="BZ2" s="127"/>
      <c r="CA2" s="127"/>
      <c r="CB2" s="127"/>
      <c r="CC2" s="127"/>
      <c r="CD2" s="127"/>
      <c r="CE2" s="127"/>
      <c r="CF2" s="127"/>
      <c r="CG2" s="127"/>
      <c r="CH2" s="127"/>
      <c r="CI2" s="127"/>
      <c r="CJ2" s="127"/>
      <c r="CK2" s="127"/>
      <c r="CL2" s="127"/>
      <c r="CM2" s="127"/>
      <c r="CN2" s="127"/>
      <c r="CO2" s="127"/>
      <c r="CP2" s="127"/>
      <c r="CQ2" s="127"/>
      <c r="CR2" s="127"/>
      <c r="CS2" s="127"/>
      <c r="CT2" s="127"/>
      <c r="CU2" s="127"/>
      <c r="CV2" s="127"/>
      <c r="CW2" s="127"/>
      <c r="CX2" s="127"/>
      <c r="CY2" s="127"/>
      <c r="CZ2" s="127"/>
      <c r="DA2" s="127"/>
      <c r="DB2" s="127"/>
      <c r="DC2" s="127"/>
      <c r="DD2" s="127"/>
      <c r="DE2" s="127"/>
      <c r="DF2" s="127"/>
      <c r="DG2" s="127"/>
      <c r="DH2" s="127"/>
      <c r="DI2" s="127"/>
      <c r="DJ2" s="127"/>
      <c r="DK2" s="127"/>
      <c r="DL2" s="127"/>
      <c r="DM2" s="127"/>
      <c r="DN2" s="127"/>
      <c r="DO2" s="127"/>
      <c r="DP2" s="127"/>
      <c r="DQ2" s="127"/>
      <c r="DR2" s="127"/>
      <c r="DS2" s="127"/>
      <c r="DT2" s="127"/>
      <c r="DU2" s="127"/>
      <c r="DV2" s="127"/>
      <c r="DW2" s="127"/>
      <c r="DX2" s="127"/>
      <c r="DY2" s="127"/>
      <c r="DZ2" s="127"/>
      <c r="EA2" s="127"/>
      <c r="EB2" s="127"/>
      <c r="EC2" s="127"/>
      <c r="ED2" s="127"/>
      <c r="EE2" s="127"/>
      <c r="EF2" s="127"/>
      <c r="EG2" s="127"/>
      <c r="EH2" s="127"/>
      <c r="EI2" s="127"/>
      <c r="EJ2" s="127"/>
      <c r="EK2" s="127"/>
      <c r="EL2" s="127"/>
      <c r="EM2" s="127"/>
      <c r="EN2" s="127"/>
      <c r="EO2" s="127"/>
      <c r="EP2" s="127"/>
      <c r="EQ2" s="127"/>
      <c r="ER2" s="127"/>
      <c r="ES2" s="127"/>
      <c r="ET2" s="127"/>
      <c r="EU2" s="127"/>
      <c r="EV2" s="127"/>
      <c r="EW2" s="127"/>
      <c r="EX2" s="127"/>
      <c r="EY2" s="127"/>
      <c r="EZ2" s="127"/>
      <c r="FA2" s="127"/>
      <c r="FB2" s="127"/>
      <c r="FC2" s="127"/>
      <c r="FD2" s="127"/>
      <c r="FE2" s="127"/>
      <c r="FF2" s="127"/>
      <c r="FG2" s="127"/>
      <c r="FH2" s="127"/>
      <c r="FI2" s="127"/>
      <c r="FJ2" s="127"/>
      <c r="FK2" s="127"/>
      <c r="FL2" s="127"/>
      <c r="FM2" s="127"/>
      <c r="FN2" s="127"/>
      <c r="FO2" s="127"/>
      <c r="FP2" s="127"/>
      <c r="FQ2" s="127"/>
      <c r="FR2" s="127"/>
      <c r="FS2" s="127"/>
      <c r="FT2" s="127"/>
      <c r="FU2" s="127"/>
      <c r="FV2" s="127"/>
      <c r="FW2" s="127"/>
      <c r="FX2" s="127"/>
      <c r="FY2" s="127"/>
      <c r="FZ2" s="127"/>
      <c r="GA2" s="127"/>
      <c r="GB2" s="127"/>
      <c r="GC2" s="127"/>
      <c r="GD2" s="127"/>
      <c r="GE2" s="127"/>
      <c r="GF2" s="127"/>
      <c r="GG2" s="127"/>
      <c r="GH2" s="127"/>
      <c r="GI2" s="127"/>
      <c r="GJ2" s="127"/>
      <c r="GK2" s="127"/>
      <c r="GL2" s="127"/>
      <c r="GM2" s="127"/>
      <c r="GN2" s="127"/>
      <c r="GO2" s="127"/>
      <c r="GP2" s="127"/>
      <c r="GQ2" s="127"/>
      <c r="GR2" s="127"/>
      <c r="GS2" s="127"/>
      <c r="GT2" s="127"/>
      <c r="GU2" s="127"/>
      <c r="GV2" s="127"/>
      <c r="GW2" s="127"/>
      <c r="GX2" s="127"/>
      <c r="GY2" s="127"/>
      <c r="GZ2" s="127"/>
      <c r="HA2" s="127"/>
      <c r="HB2" s="127"/>
      <c r="HC2" s="127"/>
      <c r="HD2" s="127"/>
      <c r="HE2" s="127"/>
      <c r="HF2" s="127"/>
      <c r="HG2" s="127"/>
      <c r="HH2" s="127"/>
      <c r="HI2" s="127"/>
      <c r="HJ2" s="127"/>
      <c r="HK2" s="127"/>
      <c r="HL2" s="127"/>
      <c r="HM2" s="127"/>
      <c r="HN2" s="127"/>
      <c r="HO2" s="127"/>
      <c r="HP2" s="127"/>
      <c r="HQ2" s="127"/>
      <c r="HR2" s="127"/>
      <c r="HS2" s="127"/>
      <c r="HT2" s="127"/>
      <c r="HU2" s="127"/>
      <c r="HV2" s="127"/>
      <c r="HW2" s="127"/>
      <c r="HX2" s="127"/>
      <c r="HY2" s="127"/>
      <c r="HZ2" s="127"/>
      <c r="IA2" s="127"/>
      <c r="IB2" s="127"/>
      <c r="IC2" s="127"/>
      <c r="ID2" s="127"/>
      <c r="IE2" s="127"/>
      <c r="IF2" s="127"/>
      <c r="IG2" s="127"/>
      <c r="IH2" s="127"/>
      <c r="II2" s="127"/>
      <c r="IJ2" s="127"/>
      <c r="IK2" s="127"/>
      <c r="IL2" s="127"/>
      <c r="IM2" s="127"/>
      <c r="IN2" s="127"/>
      <c r="IO2" s="127"/>
      <c r="IP2" s="127"/>
    </row>
    <row r="3" spans="1:250">
      <c r="A3" s="128" t="s">
        <v>276</v>
      </c>
      <c r="B3" s="129"/>
      <c r="C3" s="130"/>
      <c r="D3" s="131"/>
      <c r="E3" s="131"/>
      <c r="F3" s="129"/>
      <c r="G3" s="129"/>
      <c r="H3" s="132"/>
      <c r="I3" s="131"/>
      <c r="J3" s="131"/>
      <c r="K3" s="131"/>
      <c r="L3" s="129"/>
      <c r="M3" s="132"/>
      <c r="N3" s="131"/>
      <c r="O3" s="131"/>
      <c r="P3" s="133"/>
      <c r="Q3" s="127"/>
      <c r="R3" s="127"/>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7"/>
      <c r="BD3" s="127"/>
      <c r="BE3" s="127"/>
      <c r="BF3" s="127"/>
      <c r="BG3" s="127"/>
      <c r="BH3" s="127"/>
      <c r="BI3" s="127"/>
      <c r="BJ3" s="127"/>
      <c r="BK3" s="127"/>
      <c r="BL3" s="127"/>
      <c r="BM3" s="127"/>
      <c r="BN3" s="127"/>
      <c r="BO3" s="127"/>
      <c r="BP3" s="127"/>
      <c r="BQ3" s="127"/>
      <c r="BR3" s="127"/>
      <c r="BS3" s="127"/>
      <c r="BT3" s="127"/>
      <c r="BU3" s="127"/>
      <c r="BV3" s="127"/>
      <c r="BW3" s="127"/>
      <c r="BX3" s="127"/>
      <c r="BY3" s="127"/>
      <c r="BZ3" s="127"/>
      <c r="CA3" s="127"/>
      <c r="CB3" s="127"/>
      <c r="CC3" s="127"/>
      <c r="CD3" s="127"/>
      <c r="CE3" s="127"/>
      <c r="CF3" s="127"/>
      <c r="CG3" s="127"/>
      <c r="CH3" s="127"/>
      <c r="CI3" s="127"/>
      <c r="CJ3" s="127"/>
      <c r="CK3" s="127"/>
      <c r="CL3" s="127"/>
      <c r="CM3" s="127"/>
      <c r="CN3" s="127"/>
      <c r="CO3" s="127"/>
      <c r="CP3" s="127"/>
      <c r="CQ3" s="127"/>
      <c r="CR3" s="127"/>
      <c r="CS3" s="127"/>
      <c r="CT3" s="127"/>
      <c r="CU3" s="127"/>
      <c r="CV3" s="127"/>
      <c r="CW3" s="127"/>
      <c r="CX3" s="127"/>
      <c r="CY3" s="127"/>
      <c r="CZ3" s="127"/>
      <c r="DA3" s="127"/>
      <c r="DB3" s="127"/>
      <c r="DC3" s="127"/>
      <c r="DD3" s="127"/>
      <c r="DE3" s="127"/>
      <c r="DF3" s="127"/>
      <c r="DG3" s="127"/>
      <c r="DH3" s="127"/>
      <c r="DI3" s="127"/>
      <c r="DJ3" s="127"/>
      <c r="DK3" s="127"/>
      <c r="DL3" s="127"/>
      <c r="DM3" s="127"/>
      <c r="DN3" s="127"/>
      <c r="DO3" s="127"/>
      <c r="DP3" s="127"/>
      <c r="DQ3" s="127"/>
      <c r="DR3" s="127"/>
      <c r="DS3" s="127"/>
      <c r="DT3" s="127"/>
      <c r="DU3" s="127"/>
      <c r="DV3" s="127"/>
      <c r="DW3" s="127"/>
      <c r="DX3" s="127"/>
      <c r="DY3" s="127"/>
      <c r="DZ3" s="127"/>
      <c r="EA3" s="127"/>
      <c r="EB3" s="127"/>
      <c r="EC3" s="127"/>
      <c r="ED3" s="127"/>
      <c r="EE3" s="127"/>
      <c r="EF3" s="127"/>
      <c r="EG3" s="127"/>
      <c r="EH3" s="127"/>
      <c r="EI3" s="127"/>
      <c r="EJ3" s="127"/>
      <c r="EK3" s="127"/>
      <c r="EL3" s="127"/>
      <c r="EM3" s="127"/>
      <c r="EN3" s="127"/>
      <c r="EO3" s="127"/>
      <c r="EP3" s="127"/>
      <c r="EQ3" s="127"/>
      <c r="ER3" s="127"/>
      <c r="ES3" s="127"/>
      <c r="ET3" s="127"/>
      <c r="EU3" s="127"/>
      <c r="EV3" s="127"/>
      <c r="EW3" s="127"/>
      <c r="EX3" s="127"/>
      <c r="EY3" s="127"/>
      <c r="EZ3" s="127"/>
      <c r="FA3" s="127"/>
      <c r="FB3" s="127"/>
      <c r="FC3" s="127"/>
      <c r="FD3" s="127"/>
      <c r="FE3" s="127"/>
      <c r="FF3" s="127"/>
      <c r="FG3" s="127"/>
      <c r="FH3" s="127"/>
      <c r="FI3" s="127"/>
      <c r="FJ3" s="127"/>
      <c r="FK3" s="127"/>
      <c r="FL3" s="127"/>
      <c r="FM3" s="127"/>
      <c r="FN3" s="127"/>
      <c r="FO3" s="127"/>
      <c r="FP3" s="127"/>
      <c r="FQ3" s="127"/>
      <c r="FR3" s="127"/>
      <c r="FS3" s="127"/>
      <c r="FT3" s="127"/>
      <c r="FU3" s="127"/>
      <c r="FV3" s="127"/>
      <c r="FW3" s="127"/>
      <c r="FX3" s="127"/>
      <c r="FY3" s="127"/>
      <c r="FZ3" s="127"/>
      <c r="GA3" s="127"/>
      <c r="GB3" s="127"/>
      <c r="GC3" s="127"/>
      <c r="GD3" s="127"/>
      <c r="GE3" s="127"/>
      <c r="GF3" s="127"/>
      <c r="GG3" s="127"/>
      <c r="GH3" s="127"/>
      <c r="GI3" s="127"/>
      <c r="GJ3" s="127"/>
      <c r="GK3" s="127"/>
      <c r="GL3" s="127"/>
      <c r="GM3" s="127"/>
      <c r="GN3" s="127"/>
      <c r="GO3" s="127"/>
      <c r="GP3" s="127"/>
      <c r="GQ3" s="127"/>
      <c r="GR3" s="127"/>
      <c r="GS3" s="127"/>
      <c r="GT3" s="127"/>
      <c r="GU3" s="127"/>
      <c r="GV3" s="127"/>
      <c r="GW3" s="127"/>
      <c r="GX3" s="127"/>
      <c r="GY3" s="127"/>
      <c r="GZ3" s="127"/>
      <c r="HA3" s="127"/>
      <c r="HB3" s="127"/>
      <c r="HC3" s="127"/>
      <c r="HD3" s="127"/>
      <c r="HE3" s="127"/>
      <c r="HF3" s="127"/>
      <c r="HG3" s="127"/>
      <c r="HH3" s="127"/>
      <c r="HI3" s="127"/>
      <c r="HJ3" s="127"/>
      <c r="HK3" s="127"/>
      <c r="HL3" s="127"/>
      <c r="HM3" s="127"/>
      <c r="HN3" s="127"/>
      <c r="HO3" s="127"/>
      <c r="HP3" s="127"/>
      <c r="HQ3" s="127"/>
      <c r="HR3" s="127"/>
      <c r="HS3" s="127"/>
      <c r="HT3" s="127"/>
      <c r="HU3" s="127"/>
      <c r="HV3" s="127"/>
      <c r="HW3" s="127"/>
      <c r="HX3" s="127"/>
      <c r="HY3" s="127"/>
      <c r="HZ3" s="127"/>
      <c r="IA3" s="127"/>
      <c r="IB3" s="127"/>
      <c r="IC3" s="127"/>
      <c r="ID3" s="127"/>
      <c r="IE3" s="127"/>
      <c r="IF3" s="127"/>
      <c r="IG3" s="127"/>
      <c r="IH3" s="127"/>
      <c r="II3" s="127"/>
      <c r="IJ3" s="127"/>
      <c r="IK3" s="127"/>
      <c r="IL3" s="127"/>
      <c r="IM3" s="127"/>
      <c r="IN3" s="127"/>
      <c r="IO3" s="127"/>
      <c r="IP3" s="127"/>
    </row>
    <row r="4" spans="1:250">
      <c r="P4" s="139" t="s">
        <v>51</v>
      </c>
    </row>
    <row r="5" spans="1:250" ht="24.75" customHeight="1">
      <c r="A5" s="140" t="s">
        <v>4</v>
      </c>
      <c r="B5" s="141"/>
      <c r="C5" s="142" t="s">
        <v>52</v>
      </c>
      <c r="D5" s="141"/>
      <c r="E5" s="143"/>
      <c r="F5" s="144"/>
      <c r="G5" s="141"/>
      <c r="H5" s="142" t="s">
        <v>53</v>
      </c>
      <c r="I5" s="141"/>
      <c r="J5" s="145"/>
      <c r="K5" s="146"/>
      <c r="L5" s="147"/>
      <c r="M5" s="142" t="s">
        <v>54</v>
      </c>
      <c r="N5" s="141"/>
      <c r="O5" s="145"/>
      <c r="P5" s="148"/>
      <c r="Q5" s="149"/>
      <c r="R5" s="149"/>
      <c r="S5" s="149"/>
      <c r="T5" s="149"/>
      <c r="U5" s="149"/>
      <c r="V5" s="149"/>
      <c r="W5" s="149"/>
      <c r="X5" s="149"/>
      <c r="Y5" s="149"/>
      <c r="Z5" s="149"/>
      <c r="AA5" s="149"/>
      <c r="AB5" s="149"/>
      <c r="AC5" s="149"/>
      <c r="AD5" s="149"/>
      <c r="AE5" s="149"/>
      <c r="AF5" s="149"/>
      <c r="AG5" s="149"/>
      <c r="AH5" s="149"/>
      <c r="AI5" s="149"/>
      <c r="AJ5" s="149"/>
      <c r="AK5" s="149"/>
      <c r="AL5" s="149"/>
      <c r="AM5" s="149"/>
      <c r="AN5" s="149"/>
      <c r="AO5" s="149"/>
      <c r="AP5" s="149"/>
      <c r="AQ5" s="149"/>
      <c r="AR5" s="149"/>
      <c r="AS5" s="149"/>
      <c r="AT5" s="149"/>
      <c r="AU5" s="149"/>
      <c r="AV5" s="149"/>
      <c r="AW5" s="149"/>
      <c r="AX5" s="149"/>
      <c r="AY5" s="149"/>
      <c r="AZ5" s="149"/>
      <c r="BA5" s="149"/>
      <c r="BB5" s="149"/>
      <c r="BC5" s="149"/>
      <c r="BD5" s="149"/>
      <c r="BE5" s="149"/>
      <c r="BF5" s="149"/>
      <c r="BG5" s="149"/>
      <c r="BH5" s="149"/>
      <c r="BI5" s="149"/>
      <c r="BJ5" s="149"/>
      <c r="BK5" s="149"/>
      <c r="BL5" s="149"/>
      <c r="BM5" s="149"/>
      <c r="BN5" s="149"/>
      <c r="BO5" s="149"/>
      <c r="BP5" s="149"/>
      <c r="BQ5" s="149"/>
      <c r="BR5" s="149"/>
      <c r="BS5" s="149"/>
      <c r="BT5" s="149"/>
      <c r="BU5" s="149"/>
      <c r="BV5" s="149"/>
      <c r="BW5" s="149"/>
      <c r="BX5" s="149"/>
      <c r="BY5" s="149"/>
      <c r="BZ5" s="149"/>
      <c r="CA5" s="149"/>
      <c r="CB5" s="149"/>
      <c r="CC5" s="149"/>
      <c r="CD5" s="149"/>
      <c r="CE5" s="149"/>
      <c r="CF5" s="149"/>
      <c r="CG5" s="149"/>
      <c r="CH5" s="149"/>
      <c r="CI5" s="149"/>
      <c r="CJ5" s="149"/>
      <c r="CK5" s="149"/>
      <c r="CL5" s="149"/>
      <c r="CM5" s="149"/>
      <c r="CN5" s="149"/>
      <c r="CO5" s="149"/>
      <c r="CP5" s="149"/>
      <c r="CQ5" s="149"/>
      <c r="CR5" s="149"/>
      <c r="CS5" s="149"/>
      <c r="CT5" s="149"/>
      <c r="CU5" s="149"/>
      <c r="CV5" s="149"/>
      <c r="CW5" s="149"/>
      <c r="CX5" s="149"/>
      <c r="CY5" s="149"/>
      <c r="CZ5" s="149"/>
      <c r="DA5" s="149"/>
      <c r="DB5" s="149"/>
      <c r="DC5" s="149"/>
      <c r="DD5" s="149"/>
      <c r="DE5" s="149"/>
      <c r="DF5" s="149"/>
      <c r="DG5" s="149"/>
      <c r="DH5" s="149"/>
      <c r="DI5" s="149"/>
      <c r="DJ5" s="149"/>
      <c r="DK5" s="149"/>
      <c r="DL5" s="149"/>
      <c r="DM5" s="149"/>
      <c r="DN5" s="149"/>
      <c r="DO5" s="149"/>
      <c r="DP5" s="149"/>
      <c r="DQ5" s="149"/>
      <c r="DR5" s="149"/>
      <c r="DS5" s="149"/>
      <c r="DT5" s="149"/>
      <c r="DU5" s="149"/>
      <c r="DV5" s="149"/>
      <c r="DW5" s="149"/>
      <c r="DX5" s="149"/>
      <c r="DY5" s="149"/>
      <c r="DZ5" s="149"/>
      <c r="EA5" s="149"/>
      <c r="EB5" s="149"/>
      <c r="EC5" s="149"/>
      <c r="ED5" s="149"/>
      <c r="EE5" s="149"/>
      <c r="EF5" s="149"/>
      <c r="EG5" s="149"/>
      <c r="EH5" s="149"/>
      <c r="EI5" s="149"/>
      <c r="EJ5" s="149"/>
      <c r="EK5" s="149"/>
      <c r="EL5" s="149"/>
      <c r="EM5" s="149"/>
      <c r="EN5" s="149"/>
      <c r="EO5" s="149"/>
      <c r="EP5" s="149"/>
      <c r="EQ5" s="149"/>
      <c r="ER5" s="149"/>
      <c r="ES5" s="149"/>
      <c r="ET5" s="149"/>
      <c r="EU5" s="149"/>
      <c r="EV5" s="149"/>
      <c r="EW5" s="149"/>
      <c r="EX5" s="149"/>
      <c r="EY5" s="149"/>
      <c r="EZ5" s="149"/>
      <c r="FA5" s="149"/>
      <c r="FB5" s="149"/>
      <c r="FC5" s="149"/>
      <c r="FD5" s="149"/>
      <c r="FE5" s="149"/>
      <c r="FF5" s="149"/>
      <c r="FG5" s="149"/>
      <c r="FH5" s="149"/>
      <c r="FI5" s="149"/>
      <c r="FJ5" s="149"/>
      <c r="FK5" s="149"/>
      <c r="FL5" s="149"/>
      <c r="FM5" s="149"/>
      <c r="FN5" s="149"/>
      <c r="FO5" s="149"/>
      <c r="FP5" s="149"/>
      <c r="FQ5" s="149"/>
      <c r="FR5" s="149"/>
      <c r="FS5" s="149"/>
      <c r="FT5" s="149"/>
      <c r="FU5" s="149"/>
      <c r="FV5" s="149"/>
      <c r="FW5" s="149"/>
      <c r="FX5" s="149"/>
      <c r="FY5" s="149"/>
      <c r="FZ5" s="149"/>
      <c r="GA5" s="149"/>
      <c r="GB5" s="149"/>
      <c r="GC5" s="149"/>
      <c r="GD5" s="149"/>
      <c r="GE5" s="149"/>
      <c r="GF5" s="149"/>
      <c r="GG5" s="149"/>
      <c r="GH5" s="149"/>
      <c r="GI5" s="149"/>
      <c r="GJ5" s="149"/>
      <c r="GK5" s="149"/>
      <c r="GL5" s="149"/>
      <c r="GM5" s="149"/>
      <c r="GN5" s="149"/>
      <c r="GO5" s="149"/>
      <c r="GP5" s="149"/>
      <c r="GQ5" s="149"/>
      <c r="GR5" s="149"/>
      <c r="GS5" s="149"/>
      <c r="GT5" s="149"/>
      <c r="GU5" s="149"/>
      <c r="GV5" s="149"/>
      <c r="GW5" s="149"/>
      <c r="GX5" s="149"/>
      <c r="GY5" s="149"/>
      <c r="GZ5" s="149"/>
      <c r="HA5" s="149"/>
      <c r="HB5" s="149"/>
      <c r="HC5" s="149"/>
      <c r="HD5" s="149"/>
      <c r="HE5" s="149"/>
      <c r="HF5" s="149"/>
      <c r="HG5" s="149"/>
      <c r="HH5" s="149"/>
      <c r="HI5" s="149"/>
      <c r="HJ5" s="149"/>
      <c r="HK5" s="149"/>
      <c r="HL5" s="149"/>
      <c r="HM5" s="149"/>
      <c r="HN5" s="149"/>
      <c r="HO5" s="149"/>
      <c r="HP5" s="149"/>
      <c r="HQ5" s="149"/>
      <c r="HR5" s="149"/>
      <c r="HS5" s="149"/>
      <c r="HT5" s="149"/>
      <c r="HU5" s="149"/>
      <c r="HV5" s="149"/>
      <c r="HW5" s="149"/>
      <c r="HX5" s="149"/>
      <c r="HY5" s="149"/>
      <c r="HZ5" s="149"/>
      <c r="IA5" s="149"/>
      <c r="IB5" s="149"/>
      <c r="IC5" s="149"/>
      <c r="ID5" s="149"/>
      <c r="IE5" s="149"/>
      <c r="IF5" s="149"/>
      <c r="IG5" s="149"/>
      <c r="IH5" s="149"/>
      <c r="II5" s="149"/>
      <c r="IJ5" s="149"/>
      <c r="IK5" s="149"/>
      <c r="IL5" s="149"/>
      <c r="IM5" s="149"/>
      <c r="IN5" s="149"/>
      <c r="IO5" s="149"/>
      <c r="IP5" s="149"/>
    </row>
    <row r="6" spans="1:250" ht="24.75" customHeight="1">
      <c r="A6" s="150"/>
      <c r="B6" s="151" t="s">
        <v>8</v>
      </c>
      <c r="C6" s="152"/>
      <c r="D6" s="140" t="s">
        <v>9</v>
      </c>
      <c r="E6" s="153" t="s">
        <v>2</v>
      </c>
      <c r="F6" s="140" t="s">
        <v>11</v>
      </c>
      <c r="G6" s="151" t="s">
        <v>8</v>
      </c>
      <c r="H6" s="152"/>
      <c r="I6" s="140" t="s">
        <v>9</v>
      </c>
      <c r="J6" s="153" t="s">
        <v>2</v>
      </c>
      <c r="K6" s="140" t="s">
        <v>11</v>
      </c>
      <c r="L6" s="151" t="s">
        <v>8</v>
      </c>
      <c r="M6" s="152"/>
      <c r="N6" s="140" t="s">
        <v>9</v>
      </c>
      <c r="O6" s="154" t="s">
        <v>2</v>
      </c>
      <c r="P6" s="155" t="s">
        <v>11</v>
      </c>
      <c r="Q6" s="149"/>
      <c r="R6" s="149"/>
      <c r="S6" s="149"/>
      <c r="T6" s="149"/>
      <c r="U6" s="149"/>
      <c r="V6" s="149"/>
      <c r="W6" s="149"/>
      <c r="X6" s="149"/>
      <c r="Y6" s="149"/>
      <c r="Z6" s="149"/>
      <c r="AA6" s="149"/>
      <c r="AB6" s="149"/>
      <c r="AC6" s="149"/>
      <c r="AD6" s="149"/>
      <c r="AE6" s="149"/>
      <c r="AF6" s="149"/>
      <c r="AG6" s="149"/>
      <c r="AH6" s="149"/>
      <c r="AI6" s="149"/>
      <c r="AJ6" s="149"/>
      <c r="AK6" s="149"/>
      <c r="AL6" s="149"/>
      <c r="AM6" s="149"/>
      <c r="AN6" s="149"/>
      <c r="AO6" s="149"/>
      <c r="AP6" s="149"/>
      <c r="AQ6" s="149"/>
      <c r="AR6" s="149"/>
      <c r="AS6" s="149"/>
      <c r="AT6" s="149"/>
      <c r="AU6" s="149"/>
      <c r="AV6" s="149"/>
      <c r="AW6" s="149"/>
      <c r="AX6" s="149"/>
      <c r="AY6" s="149"/>
      <c r="AZ6" s="149"/>
      <c r="BA6" s="149"/>
      <c r="BB6" s="149"/>
      <c r="BC6" s="149"/>
      <c r="BD6" s="149"/>
      <c r="BE6" s="149"/>
      <c r="BF6" s="149"/>
      <c r="BG6" s="149"/>
      <c r="BH6" s="149"/>
      <c r="BI6" s="149"/>
      <c r="BJ6" s="149"/>
      <c r="BK6" s="149"/>
      <c r="BL6" s="149"/>
      <c r="BM6" s="149"/>
      <c r="BN6" s="149"/>
      <c r="BO6" s="149"/>
      <c r="BP6" s="149"/>
      <c r="BQ6" s="149"/>
      <c r="BR6" s="149"/>
      <c r="BS6" s="149"/>
      <c r="BT6" s="149"/>
      <c r="BU6" s="149"/>
      <c r="BV6" s="149"/>
      <c r="BW6" s="149"/>
      <c r="BX6" s="149"/>
      <c r="BY6" s="149"/>
      <c r="BZ6" s="149"/>
      <c r="CA6" s="149"/>
      <c r="CB6" s="149"/>
      <c r="CC6" s="149"/>
      <c r="CD6" s="149"/>
      <c r="CE6" s="149"/>
      <c r="CF6" s="149"/>
      <c r="CG6" s="149"/>
      <c r="CH6" s="149"/>
      <c r="CI6" s="149"/>
      <c r="CJ6" s="149"/>
      <c r="CK6" s="149"/>
      <c r="CL6" s="149"/>
      <c r="CM6" s="149"/>
      <c r="CN6" s="149"/>
      <c r="CO6" s="149"/>
      <c r="CP6" s="149"/>
      <c r="CQ6" s="149"/>
      <c r="CR6" s="149"/>
      <c r="CS6" s="149"/>
      <c r="CT6" s="149"/>
      <c r="CU6" s="149"/>
      <c r="CV6" s="149"/>
      <c r="CW6" s="149"/>
      <c r="CX6" s="149"/>
      <c r="CY6" s="149"/>
      <c r="CZ6" s="149"/>
      <c r="DA6" s="149"/>
      <c r="DB6" s="149"/>
      <c r="DC6" s="149"/>
      <c r="DD6" s="149"/>
      <c r="DE6" s="149"/>
      <c r="DF6" s="149"/>
      <c r="DG6" s="149"/>
      <c r="DH6" s="149"/>
      <c r="DI6" s="149"/>
      <c r="DJ6" s="149"/>
      <c r="DK6" s="149"/>
      <c r="DL6" s="149"/>
      <c r="DM6" s="149"/>
      <c r="DN6" s="149"/>
      <c r="DO6" s="149"/>
      <c r="DP6" s="149"/>
      <c r="DQ6" s="149"/>
      <c r="DR6" s="149"/>
      <c r="DS6" s="149"/>
      <c r="DT6" s="149"/>
      <c r="DU6" s="149"/>
      <c r="DV6" s="149"/>
      <c r="DW6" s="149"/>
      <c r="DX6" s="149"/>
      <c r="DY6" s="149"/>
      <c r="DZ6" s="149"/>
      <c r="EA6" s="149"/>
      <c r="EB6" s="149"/>
      <c r="EC6" s="149"/>
      <c r="ED6" s="149"/>
      <c r="EE6" s="149"/>
      <c r="EF6" s="149"/>
      <c r="EG6" s="149"/>
      <c r="EH6" s="149"/>
      <c r="EI6" s="149"/>
      <c r="EJ6" s="149"/>
      <c r="EK6" s="149"/>
      <c r="EL6" s="149"/>
      <c r="EM6" s="149"/>
      <c r="EN6" s="149"/>
      <c r="EO6" s="149"/>
      <c r="EP6" s="149"/>
      <c r="EQ6" s="149"/>
      <c r="ER6" s="149"/>
      <c r="ES6" s="149"/>
      <c r="ET6" s="149"/>
      <c r="EU6" s="149"/>
      <c r="EV6" s="149"/>
      <c r="EW6" s="149"/>
      <c r="EX6" s="149"/>
      <c r="EY6" s="149"/>
      <c r="EZ6" s="149"/>
      <c r="FA6" s="149"/>
      <c r="FB6" s="149"/>
      <c r="FC6" s="149"/>
      <c r="FD6" s="149"/>
      <c r="FE6" s="149"/>
      <c r="FF6" s="149"/>
      <c r="FG6" s="149"/>
      <c r="FH6" s="149"/>
      <c r="FI6" s="149"/>
      <c r="FJ6" s="149"/>
      <c r="FK6" s="149"/>
      <c r="FL6" s="149"/>
      <c r="FM6" s="149"/>
      <c r="FN6" s="149"/>
      <c r="FO6" s="149"/>
      <c r="FP6" s="149"/>
      <c r="FQ6" s="149"/>
      <c r="FR6" s="149"/>
      <c r="FS6" s="149"/>
      <c r="FT6" s="149"/>
      <c r="FU6" s="149"/>
      <c r="FV6" s="149"/>
      <c r="FW6" s="149"/>
      <c r="FX6" s="149"/>
      <c r="FY6" s="149"/>
      <c r="FZ6" s="149"/>
      <c r="GA6" s="149"/>
      <c r="GB6" s="149"/>
      <c r="GC6" s="149"/>
      <c r="GD6" s="149"/>
      <c r="GE6" s="149"/>
      <c r="GF6" s="149"/>
      <c r="GG6" s="149"/>
      <c r="GH6" s="149"/>
      <c r="GI6" s="149"/>
      <c r="GJ6" s="149"/>
      <c r="GK6" s="149"/>
      <c r="GL6" s="149"/>
      <c r="GM6" s="149"/>
      <c r="GN6" s="149"/>
      <c r="GO6" s="149"/>
      <c r="GP6" s="149"/>
      <c r="GQ6" s="149"/>
      <c r="GR6" s="149"/>
      <c r="GS6" s="149"/>
      <c r="GT6" s="149"/>
      <c r="GU6" s="149"/>
      <c r="GV6" s="149"/>
      <c r="GW6" s="149"/>
      <c r="GX6" s="149"/>
      <c r="GY6" s="149"/>
      <c r="GZ6" s="149"/>
      <c r="HA6" s="149"/>
      <c r="HB6" s="149"/>
      <c r="HC6" s="149"/>
      <c r="HD6" s="149"/>
      <c r="HE6" s="149"/>
      <c r="HF6" s="149"/>
      <c r="HG6" s="149"/>
      <c r="HH6" s="149"/>
      <c r="HI6" s="149"/>
      <c r="HJ6" s="149"/>
      <c r="HK6" s="149"/>
      <c r="HL6" s="149"/>
      <c r="HM6" s="149"/>
      <c r="HN6" s="149"/>
      <c r="HO6" s="149"/>
      <c r="HP6" s="149"/>
      <c r="HQ6" s="149"/>
      <c r="HR6" s="149"/>
      <c r="HS6" s="149"/>
      <c r="HT6" s="149"/>
      <c r="HU6" s="149"/>
      <c r="HV6" s="149"/>
      <c r="HW6" s="149"/>
      <c r="HX6" s="149"/>
      <c r="HY6" s="149"/>
      <c r="HZ6" s="149"/>
      <c r="IA6" s="149"/>
      <c r="IB6" s="149"/>
      <c r="IC6" s="149"/>
      <c r="ID6" s="149"/>
      <c r="IE6" s="149"/>
      <c r="IF6" s="149"/>
      <c r="IG6" s="149"/>
      <c r="IH6" s="149"/>
      <c r="II6" s="149"/>
      <c r="IJ6" s="149"/>
      <c r="IK6" s="149"/>
      <c r="IL6" s="149"/>
      <c r="IM6" s="149"/>
      <c r="IN6" s="149"/>
      <c r="IO6" s="149"/>
      <c r="IP6" s="149"/>
    </row>
    <row r="7" spans="1:250" ht="24.75" customHeight="1">
      <c r="A7" s="150"/>
      <c r="B7" s="156" t="s">
        <v>55</v>
      </c>
      <c r="C7" s="157" t="s">
        <v>56</v>
      </c>
      <c r="D7" s="158"/>
      <c r="E7" s="159" t="s">
        <v>15</v>
      </c>
      <c r="F7" s="158" t="s">
        <v>16</v>
      </c>
      <c r="G7" s="156" t="s">
        <v>55</v>
      </c>
      <c r="H7" s="157" t="s">
        <v>56</v>
      </c>
      <c r="I7" s="158"/>
      <c r="J7" s="159" t="s">
        <v>15</v>
      </c>
      <c r="K7" s="158" t="s">
        <v>16</v>
      </c>
      <c r="L7" s="156" t="s">
        <v>55</v>
      </c>
      <c r="M7" s="157" t="s">
        <v>56</v>
      </c>
      <c r="N7" s="158"/>
      <c r="O7" s="159" t="s">
        <v>15</v>
      </c>
      <c r="P7" s="160" t="s">
        <v>16</v>
      </c>
      <c r="Q7" s="149"/>
      <c r="R7" s="149"/>
      <c r="S7" s="149"/>
      <c r="T7" s="149"/>
      <c r="U7" s="149"/>
      <c r="V7" s="149"/>
      <c r="W7" s="149"/>
      <c r="X7" s="149"/>
      <c r="Y7" s="149"/>
      <c r="Z7" s="149"/>
      <c r="AA7" s="149"/>
      <c r="AB7" s="149"/>
      <c r="AC7" s="149"/>
      <c r="AD7" s="149"/>
      <c r="AE7" s="149"/>
      <c r="AF7" s="149"/>
      <c r="AG7" s="149"/>
      <c r="AH7" s="149"/>
      <c r="AI7" s="149"/>
      <c r="AJ7" s="149"/>
      <c r="AK7" s="149"/>
      <c r="AL7" s="149"/>
      <c r="AM7" s="149"/>
      <c r="AN7" s="149"/>
      <c r="AO7" s="149"/>
      <c r="AP7" s="149"/>
      <c r="AQ7" s="149"/>
      <c r="AR7" s="149"/>
      <c r="AS7" s="149"/>
      <c r="AT7" s="149"/>
      <c r="AU7" s="149"/>
      <c r="AV7" s="149"/>
      <c r="AW7" s="149"/>
      <c r="AX7" s="149"/>
      <c r="AY7" s="149"/>
      <c r="AZ7" s="149"/>
      <c r="BA7" s="149"/>
      <c r="BB7" s="149"/>
      <c r="BC7" s="149"/>
      <c r="BD7" s="149"/>
      <c r="BE7" s="149"/>
      <c r="BF7" s="149"/>
      <c r="BG7" s="149"/>
      <c r="BH7" s="149"/>
      <c r="BI7" s="149"/>
      <c r="BJ7" s="149"/>
      <c r="BK7" s="149"/>
      <c r="BL7" s="149"/>
      <c r="BM7" s="149"/>
      <c r="BN7" s="149"/>
      <c r="BO7" s="149"/>
      <c r="BP7" s="149"/>
      <c r="BQ7" s="149"/>
      <c r="BR7" s="149"/>
      <c r="BS7" s="149"/>
      <c r="BT7" s="149"/>
      <c r="BU7" s="149"/>
      <c r="BV7" s="149"/>
      <c r="BW7" s="149"/>
      <c r="BX7" s="149"/>
      <c r="BY7" s="149"/>
      <c r="BZ7" s="149"/>
      <c r="CA7" s="149"/>
      <c r="CB7" s="149"/>
      <c r="CC7" s="149"/>
      <c r="CD7" s="149"/>
      <c r="CE7" s="149"/>
      <c r="CF7" s="149"/>
      <c r="CG7" s="149"/>
      <c r="CH7" s="149"/>
      <c r="CI7" s="149"/>
      <c r="CJ7" s="149"/>
      <c r="CK7" s="149"/>
      <c r="CL7" s="149"/>
      <c r="CM7" s="149"/>
      <c r="CN7" s="149"/>
      <c r="CO7" s="149"/>
      <c r="CP7" s="149"/>
      <c r="CQ7" s="149"/>
      <c r="CR7" s="149"/>
      <c r="CS7" s="149"/>
      <c r="CT7" s="149"/>
      <c r="CU7" s="149"/>
      <c r="CV7" s="149"/>
      <c r="CW7" s="149"/>
      <c r="CX7" s="149"/>
      <c r="CY7" s="149"/>
      <c r="CZ7" s="149"/>
      <c r="DA7" s="149"/>
      <c r="DB7" s="149"/>
      <c r="DC7" s="149"/>
      <c r="DD7" s="149"/>
      <c r="DE7" s="149"/>
      <c r="DF7" s="149"/>
      <c r="DG7" s="149"/>
      <c r="DH7" s="149"/>
      <c r="DI7" s="149"/>
      <c r="DJ7" s="149"/>
      <c r="DK7" s="149"/>
      <c r="DL7" s="149"/>
      <c r="DM7" s="149"/>
      <c r="DN7" s="149"/>
      <c r="DO7" s="149"/>
      <c r="DP7" s="149"/>
      <c r="DQ7" s="149"/>
      <c r="DR7" s="149"/>
      <c r="DS7" s="149"/>
      <c r="DT7" s="149"/>
      <c r="DU7" s="149"/>
      <c r="DV7" s="149"/>
      <c r="DW7" s="149"/>
      <c r="DX7" s="149"/>
      <c r="DY7" s="149"/>
      <c r="DZ7" s="149"/>
      <c r="EA7" s="149"/>
      <c r="EB7" s="149"/>
      <c r="EC7" s="149"/>
      <c r="ED7" s="149"/>
      <c r="EE7" s="149"/>
      <c r="EF7" s="149"/>
      <c r="EG7" s="149"/>
      <c r="EH7" s="149"/>
      <c r="EI7" s="149"/>
      <c r="EJ7" s="149"/>
      <c r="EK7" s="149"/>
      <c r="EL7" s="149"/>
      <c r="EM7" s="149"/>
      <c r="EN7" s="149"/>
      <c r="EO7" s="149"/>
      <c r="EP7" s="149"/>
      <c r="EQ7" s="149"/>
      <c r="ER7" s="149"/>
      <c r="ES7" s="149"/>
      <c r="ET7" s="149"/>
      <c r="EU7" s="149"/>
      <c r="EV7" s="149"/>
      <c r="EW7" s="149"/>
      <c r="EX7" s="149"/>
      <c r="EY7" s="149"/>
      <c r="EZ7" s="149"/>
      <c r="FA7" s="149"/>
      <c r="FB7" s="149"/>
      <c r="FC7" s="149"/>
      <c r="FD7" s="149"/>
      <c r="FE7" s="149"/>
      <c r="FF7" s="149"/>
      <c r="FG7" s="149"/>
      <c r="FH7" s="149"/>
      <c r="FI7" s="149"/>
      <c r="FJ7" s="149"/>
      <c r="FK7" s="149"/>
      <c r="FL7" s="149"/>
      <c r="FM7" s="149"/>
      <c r="FN7" s="149"/>
      <c r="FO7" s="149"/>
      <c r="FP7" s="149"/>
      <c r="FQ7" s="149"/>
      <c r="FR7" s="149"/>
      <c r="FS7" s="149"/>
      <c r="FT7" s="149"/>
      <c r="FU7" s="149"/>
      <c r="FV7" s="149"/>
      <c r="FW7" s="149"/>
      <c r="FX7" s="149"/>
      <c r="FY7" s="149"/>
      <c r="FZ7" s="149"/>
      <c r="GA7" s="149"/>
      <c r="GB7" s="149"/>
      <c r="GC7" s="149"/>
      <c r="GD7" s="149"/>
      <c r="GE7" s="149"/>
      <c r="GF7" s="149"/>
      <c r="GG7" s="149"/>
      <c r="GH7" s="149"/>
      <c r="GI7" s="149"/>
      <c r="GJ7" s="149"/>
      <c r="GK7" s="149"/>
      <c r="GL7" s="149"/>
      <c r="GM7" s="149"/>
      <c r="GN7" s="149"/>
      <c r="GO7" s="149"/>
      <c r="GP7" s="149"/>
      <c r="GQ7" s="149"/>
      <c r="GR7" s="149"/>
      <c r="GS7" s="149"/>
      <c r="GT7" s="149"/>
      <c r="GU7" s="149"/>
      <c r="GV7" s="149"/>
      <c r="GW7" s="149"/>
      <c r="GX7" s="149"/>
      <c r="GY7" s="149"/>
      <c r="GZ7" s="149"/>
      <c r="HA7" s="149"/>
      <c r="HB7" s="149"/>
      <c r="HC7" s="149"/>
      <c r="HD7" s="149"/>
      <c r="HE7" s="149"/>
      <c r="HF7" s="149"/>
      <c r="HG7" s="149"/>
      <c r="HH7" s="149"/>
      <c r="HI7" s="149"/>
      <c r="HJ7" s="149"/>
      <c r="HK7" s="149"/>
      <c r="HL7" s="149"/>
      <c r="HM7" s="149"/>
      <c r="HN7" s="149"/>
      <c r="HO7" s="149"/>
      <c r="HP7" s="149"/>
      <c r="HQ7" s="149"/>
      <c r="HR7" s="149"/>
      <c r="HS7" s="149"/>
      <c r="HT7" s="149"/>
      <c r="HU7" s="149"/>
      <c r="HV7" s="149"/>
      <c r="HW7" s="149"/>
      <c r="HX7" s="149"/>
      <c r="HY7" s="149"/>
      <c r="HZ7" s="149"/>
      <c r="IA7" s="149"/>
      <c r="IB7" s="149"/>
      <c r="IC7" s="149"/>
      <c r="ID7" s="149"/>
      <c r="IE7" s="149"/>
      <c r="IF7" s="149"/>
      <c r="IG7" s="149"/>
      <c r="IH7" s="149"/>
      <c r="II7" s="149"/>
      <c r="IJ7" s="149"/>
      <c r="IK7" s="149"/>
      <c r="IL7" s="149"/>
      <c r="IM7" s="149"/>
      <c r="IN7" s="149"/>
      <c r="IO7" s="149"/>
      <c r="IP7" s="149"/>
    </row>
    <row r="8" spans="1:250" ht="24.75" customHeight="1">
      <c r="A8" s="161" t="s">
        <v>17</v>
      </c>
      <c r="B8" s="162" t="s">
        <v>18</v>
      </c>
      <c r="C8" s="163"/>
      <c r="D8" s="161" t="s">
        <v>19</v>
      </c>
      <c r="E8" s="164" t="s">
        <v>2</v>
      </c>
      <c r="F8" s="161" t="s">
        <v>20</v>
      </c>
      <c r="G8" s="162" t="s">
        <v>18</v>
      </c>
      <c r="H8" s="163"/>
      <c r="I8" s="161" t="s">
        <v>19</v>
      </c>
      <c r="J8" s="164" t="s">
        <v>2</v>
      </c>
      <c r="K8" s="161" t="s">
        <v>20</v>
      </c>
      <c r="L8" s="162" t="s">
        <v>18</v>
      </c>
      <c r="M8" s="163"/>
      <c r="N8" s="161" t="s">
        <v>19</v>
      </c>
      <c r="O8" s="164" t="s">
        <v>2</v>
      </c>
      <c r="P8" s="162" t="s">
        <v>20</v>
      </c>
      <c r="Q8" s="149"/>
      <c r="R8" s="149"/>
      <c r="S8" s="149"/>
      <c r="T8" s="149"/>
      <c r="U8" s="149"/>
      <c r="V8" s="149"/>
      <c r="W8" s="149"/>
      <c r="X8" s="149"/>
      <c r="Y8" s="149"/>
      <c r="Z8" s="149"/>
      <c r="AA8" s="149"/>
      <c r="AB8" s="149"/>
      <c r="AC8" s="149"/>
      <c r="AD8" s="149"/>
      <c r="AE8" s="149"/>
      <c r="AF8" s="149"/>
      <c r="AG8" s="149"/>
      <c r="AH8" s="149"/>
      <c r="AI8" s="149"/>
      <c r="AJ8" s="149"/>
      <c r="AK8" s="149"/>
      <c r="AL8" s="149"/>
      <c r="AM8" s="149"/>
      <c r="AN8" s="149"/>
      <c r="AO8" s="149"/>
      <c r="AP8" s="149"/>
      <c r="AQ8" s="149"/>
      <c r="AR8" s="149"/>
      <c r="AS8" s="149"/>
      <c r="AT8" s="149"/>
      <c r="AU8" s="149"/>
      <c r="AV8" s="149"/>
      <c r="AW8" s="149"/>
      <c r="AX8" s="149"/>
      <c r="AY8" s="149"/>
      <c r="AZ8" s="149"/>
      <c r="BA8" s="149"/>
      <c r="BB8" s="149"/>
      <c r="BC8" s="149"/>
      <c r="BD8" s="149"/>
      <c r="BE8" s="149"/>
      <c r="BF8" s="149"/>
      <c r="BG8" s="149"/>
      <c r="BH8" s="149"/>
      <c r="BI8" s="149"/>
      <c r="BJ8" s="149"/>
      <c r="BK8" s="149"/>
      <c r="BL8" s="149"/>
      <c r="BM8" s="149"/>
      <c r="BN8" s="149"/>
      <c r="BO8" s="149"/>
      <c r="BP8" s="149"/>
      <c r="BQ8" s="149"/>
      <c r="BR8" s="149"/>
      <c r="BS8" s="149"/>
      <c r="BT8" s="149"/>
      <c r="BU8" s="149"/>
      <c r="BV8" s="149"/>
      <c r="BW8" s="149"/>
      <c r="BX8" s="149"/>
      <c r="BY8" s="149"/>
      <c r="BZ8" s="149"/>
      <c r="CA8" s="149"/>
      <c r="CB8" s="149"/>
      <c r="CC8" s="149"/>
      <c r="CD8" s="149"/>
      <c r="CE8" s="149"/>
      <c r="CF8" s="149"/>
      <c r="CG8" s="149"/>
      <c r="CH8" s="149"/>
      <c r="CI8" s="149"/>
      <c r="CJ8" s="149"/>
      <c r="CK8" s="149"/>
      <c r="CL8" s="149"/>
      <c r="CM8" s="149"/>
      <c r="CN8" s="149"/>
      <c r="CO8" s="149"/>
      <c r="CP8" s="149"/>
      <c r="CQ8" s="149"/>
      <c r="CR8" s="149"/>
      <c r="CS8" s="149"/>
      <c r="CT8" s="149"/>
      <c r="CU8" s="149"/>
      <c r="CV8" s="149"/>
      <c r="CW8" s="149"/>
      <c r="CX8" s="149"/>
      <c r="CY8" s="149"/>
      <c r="CZ8" s="149"/>
      <c r="DA8" s="149"/>
      <c r="DB8" s="149"/>
      <c r="DC8" s="149"/>
      <c r="DD8" s="149"/>
      <c r="DE8" s="149"/>
      <c r="DF8" s="149"/>
      <c r="DG8" s="149"/>
      <c r="DH8" s="149"/>
      <c r="DI8" s="149"/>
      <c r="DJ8" s="149"/>
      <c r="DK8" s="149"/>
      <c r="DL8" s="149"/>
      <c r="DM8" s="149"/>
      <c r="DN8" s="149"/>
      <c r="DO8" s="149"/>
      <c r="DP8" s="149"/>
      <c r="DQ8" s="149"/>
      <c r="DR8" s="149"/>
      <c r="DS8" s="149"/>
      <c r="DT8" s="149"/>
      <c r="DU8" s="149"/>
      <c r="DV8" s="149"/>
      <c r="DW8" s="149"/>
      <c r="DX8" s="149"/>
      <c r="DY8" s="149"/>
      <c r="DZ8" s="149"/>
      <c r="EA8" s="149"/>
      <c r="EB8" s="149"/>
      <c r="EC8" s="149"/>
      <c r="ED8" s="149"/>
      <c r="EE8" s="149"/>
      <c r="EF8" s="149"/>
      <c r="EG8" s="149"/>
      <c r="EH8" s="149"/>
      <c r="EI8" s="149"/>
      <c r="EJ8" s="149"/>
      <c r="EK8" s="149"/>
      <c r="EL8" s="149"/>
      <c r="EM8" s="149"/>
      <c r="EN8" s="149"/>
      <c r="EO8" s="149"/>
      <c r="EP8" s="149"/>
      <c r="EQ8" s="149"/>
      <c r="ER8" s="149"/>
      <c r="ES8" s="149"/>
      <c r="ET8" s="149"/>
      <c r="EU8" s="149"/>
      <c r="EV8" s="149"/>
      <c r="EW8" s="149"/>
      <c r="EX8" s="149"/>
      <c r="EY8" s="149"/>
      <c r="EZ8" s="149"/>
      <c r="FA8" s="149"/>
      <c r="FB8" s="149"/>
      <c r="FC8" s="149"/>
      <c r="FD8" s="149"/>
      <c r="FE8" s="149"/>
      <c r="FF8" s="149"/>
      <c r="FG8" s="149"/>
      <c r="FH8" s="149"/>
      <c r="FI8" s="149"/>
      <c r="FJ8" s="149"/>
      <c r="FK8" s="149"/>
      <c r="FL8" s="149"/>
      <c r="FM8" s="149"/>
      <c r="FN8" s="149"/>
      <c r="FO8" s="149"/>
      <c r="FP8" s="149"/>
      <c r="FQ8" s="149"/>
      <c r="FR8" s="149"/>
      <c r="FS8" s="149"/>
      <c r="FT8" s="149"/>
      <c r="FU8" s="149"/>
      <c r="FV8" s="149"/>
      <c r="FW8" s="149"/>
      <c r="FX8" s="149"/>
      <c r="FY8" s="149"/>
      <c r="FZ8" s="149"/>
      <c r="GA8" s="149"/>
      <c r="GB8" s="149"/>
      <c r="GC8" s="149"/>
      <c r="GD8" s="149"/>
      <c r="GE8" s="149"/>
      <c r="GF8" s="149"/>
      <c r="GG8" s="149"/>
      <c r="GH8" s="149"/>
      <c r="GI8" s="149"/>
      <c r="GJ8" s="149"/>
      <c r="GK8" s="149"/>
      <c r="GL8" s="149"/>
      <c r="GM8" s="149"/>
      <c r="GN8" s="149"/>
      <c r="GO8" s="149"/>
      <c r="GP8" s="149"/>
      <c r="GQ8" s="149"/>
      <c r="GR8" s="149"/>
      <c r="GS8" s="149"/>
      <c r="GT8" s="149"/>
      <c r="GU8" s="149"/>
      <c r="GV8" s="149"/>
      <c r="GW8" s="149"/>
      <c r="GX8" s="149"/>
      <c r="GY8" s="149"/>
      <c r="GZ8" s="149"/>
      <c r="HA8" s="149"/>
      <c r="HB8" s="149"/>
      <c r="HC8" s="149"/>
      <c r="HD8" s="149"/>
      <c r="HE8" s="149"/>
      <c r="HF8" s="149"/>
      <c r="HG8" s="149"/>
      <c r="HH8" s="149"/>
      <c r="HI8" s="149"/>
      <c r="HJ8" s="149"/>
      <c r="HK8" s="149"/>
      <c r="HL8" s="149"/>
      <c r="HM8" s="149"/>
      <c r="HN8" s="149"/>
      <c r="HO8" s="149"/>
      <c r="HP8" s="149"/>
      <c r="HQ8" s="149"/>
      <c r="HR8" s="149"/>
      <c r="HS8" s="149"/>
      <c r="HT8" s="149"/>
      <c r="HU8" s="149"/>
      <c r="HV8" s="149"/>
      <c r="HW8" s="149"/>
      <c r="HX8" s="149"/>
      <c r="HY8" s="149"/>
      <c r="HZ8" s="149"/>
      <c r="IA8" s="149"/>
      <c r="IB8" s="149"/>
      <c r="IC8" s="149"/>
      <c r="ID8" s="149"/>
      <c r="IE8" s="149"/>
      <c r="IF8" s="149"/>
      <c r="IG8" s="149"/>
      <c r="IH8" s="149"/>
      <c r="II8" s="149"/>
      <c r="IJ8" s="149"/>
      <c r="IK8" s="149"/>
      <c r="IL8" s="149"/>
      <c r="IM8" s="149"/>
      <c r="IN8" s="149"/>
      <c r="IO8" s="149"/>
      <c r="IP8" s="149"/>
    </row>
    <row r="9" spans="1:250" ht="24.75" customHeight="1">
      <c r="A9" s="165"/>
      <c r="B9" s="166" t="s">
        <v>21</v>
      </c>
      <c r="C9" s="167" t="s">
        <v>222</v>
      </c>
      <c r="D9" s="168">
        <v>1143</v>
      </c>
      <c r="E9" s="192">
        <v>46.005954611483133</v>
      </c>
      <c r="F9" s="201">
        <v>100</v>
      </c>
      <c r="G9" s="170" t="s">
        <v>21</v>
      </c>
      <c r="H9" s="167" t="s">
        <v>222</v>
      </c>
      <c r="I9" s="168">
        <v>659</v>
      </c>
      <c r="J9" s="192">
        <v>50.896795355493644</v>
      </c>
      <c r="K9" s="201">
        <v>100</v>
      </c>
      <c r="L9" s="170" t="s">
        <v>21</v>
      </c>
      <c r="M9" s="167" t="s">
        <v>222</v>
      </c>
      <c r="N9" s="168">
        <v>484</v>
      </c>
      <c r="O9" s="192">
        <v>40.683072143527191</v>
      </c>
      <c r="P9" s="192">
        <v>100</v>
      </c>
      <c r="Q9" s="171"/>
      <c r="R9" s="171"/>
      <c r="S9" s="171"/>
      <c r="T9" s="171"/>
      <c r="U9" s="171"/>
      <c r="V9" s="171"/>
      <c r="W9" s="171"/>
      <c r="X9" s="171"/>
      <c r="Y9" s="171"/>
      <c r="Z9" s="171"/>
      <c r="AA9" s="171"/>
      <c r="AB9" s="171"/>
      <c r="AC9" s="171"/>
      <c r="AD9" s="171"/>
      <c r="AE9" s="171"/>
      <c r="AF9" s="171"/>
      <c r="AG9" s="171"/>
      <c r="AH9" s="171"/>
      <c r="AI9" s="171"/>
      <c r="AJ9" s="171"/>
      <c r="AK9" s="171"/>
      <c r="AL9" s="171"/>
      <c r="AM9" s="171"/>
      <c r="AN9" s="171"/>
      <c r="AO9" s="171"/>
      <c r="AP9" s="171"/>
      <c r="AQ9" s="171"/>
      <c r="AR9" s="171"/>
      <c r="AS9" s="171"/>
      <c r="AT9" s="171"/>
      <c r="AU9" s="171"/>
      <c r="AV9" s="171"/>
      <c r="AW9" s="171"/>
      <c r="AX9" s="171"/>
      <c r="AY9" s="171"/>
      <c r="AZ9" s="171"/>
      <c r="BA9" s="171"/>
      <c r="BB9" s="171"/>
      <c r="BC9" s="171"/>
      <c r="BD9" s="171"/>
      <c r="BE9" s="171"/>
      <c r="BF9" s="171"/>
      <c r="BG9" s="171"/>
      <c r="BH9" s="171"/>
      <c r="BI9" s="171"/>
      <c r="BJ9" s="171"/>
      <c r="BK9" s="171"/>
      <c r="BL9" s="171"/>
      <c r="BM9" s="171"/>
      <c r="BN9" s="171"/>
      <c r="BO9" s="171"/>
      <c r="BP9" s="171"/>
      <c r="BQ9" s="171"/>
      <c r="BR9" s="171"/>
      <c r="BS9" s="171"/>
      <c r="BT9" s="171"/>
      <c r="BU9" s="171"/>
      <c r="BV9" s="171"/>
      <c r="BW9" s="171"/>
      <c r="BX9" s="171"/>
      <c r="BY9" s="171"/>
      <c r="BZ9" s="171"/>
      <c r="CA9" s="171"/>
      <c r="CB9" s="171"/>
      <c r="CC9" s="171"/>
      <c r="CD9" s="171"/>
      <c r="CE9" s="171"/>
      <c r="CF9" s="171"/>
      <c r="CG9" s="171"/>
      <c r="CH9" s="171"/>
      <c r="CI9" s="171"/>
      <c r="CJ9" s="171"/>
      <c r="CK9" s="171"/>
      <c r="CL9" s="171"/>
      <c r="CM9" s="171"/>
      <c r="CN9" s="171"/>
      <c r="CO9" s="171"/>
      <c r="CP9" s="171"/>
      <c r="CQ9" s="171"/>
      <c r="CR9" s="171"/>
      <c r="CS9" s="171"/>
      <c r="CT9" s="171"/>
      <c r="CU9" s="171"/>
      <c r="CV9" s="171"/>
      <c r="CW9" s="171"/>
      <c r="CX9" s="171"/>
      <c r="CY9" s="171"/>
      <c r="CZ9" s="171"/>
      <c r="DA9" s="171"/>
      <c r="DB9" s="171"/>
      <c r="DC9" s="171"/>
      <c r="DD9" s="171"/>
      <c r="DE9" s="171"/>
      <c r="DF9" s="171"/>
      <c r="DG9" s="171"/>
      <c r="DH9" s="171"/>
      <c r="DI9" s="171"/>
      <c r="DJ9" s="171"/>
      <c r="DK9" s="171"/>
      <c r="DL9" s="171"/>
      <c r="DM9" s="171"/>
      <c r="DN9" s="171"/>
      <c r="DO9" s="171"/>
      <c r="DP9" s="171"/>
      <c r="DQ9" s="171"/>
      <c r="DR9" s="171"/>
      <c r="DS9" s="171"/>
      <c r="DT9" s="171"/>
      <c r="DU9" s="171"/>
      <c r="DV9" s="171"/>
      <c r="DW9" s="171"/>
      <c r="DX9" s="171"/>
      <c r="DY9" s="171"/>
      <c r="DZ9" s="171"/>
      <c r="EA9" s="171"/>
      <c r="EB9" s="171"/>
      <c r="EC9" s="171"/>
      <c r="ED9" s="171"/>
      <c r="EE9" s="171"/>
      <c r="EF9" s="171"/>
      <c r="EG9" s="171"/>
      <c r="EH9" s="171"/>
      <c r="EI9" s="171"/>
      <c r="EJ9" s="171"/>
      <c r="EK9" s="171"/>
      <c r="EL9" s="171"/>
      <c r="EM9" s="171"/>
      <c r="EN9" s="171"/>
      <c r="EO9" s="171"/>
      <c r="EP9" s="171"/>
      <c r="EQ9" s="171"/>
      <c r="ER9" s="171"/>
      <c r="ES9" s="171"/>
      <c r="ET9" s="171"/>
      <c r="EU9" s="171"/>
      <c r="EV9" s="171"/>
      <c r="EW9" s="171"/>
      <c r="EX9" s="171"/>
      <c r="EY9" s="171"/>
      <c r="EZ9" s="171"/>
      <c r="FA9" s="171"/>
      <c r="FB9" s="171"/>
      <c r="FC9" s="171"/>
      <c r="FD9" s="171"/>
      <c r="FE9" s="171"/>
      <c r="FF9" s="171"/>
      <c r="FG9" s="171"/>
      <c r="FH9" s="171"/>
      <c r="FI9" s="171"/>
      <c r="FJ9" s="171"/>
      <c r="FK9" s="171"/>
      <c r="FL9" s="171"/>
      <c r="FM9" s="171"/>
      <c r="FN9" s="171"/>
      <c r="FO9" s="171"/>
      <c r="FP9" s="171"/>
      <c r="FQ9" s="171"/>
      <c r="FR9" s="171"/>
      <c r="FS9" s="171"/>
      <c r="FT9" s="171"/>
      <c r="FU9" s="171"/>
      <c r="FV9" s="171"/>
      <c r="FW9" s="171"/>
      <c r="FX9" s="171"/>
      <c r="FY9" s="171"/>
      <c r="FZ9" s="171"/>
      <c r="GA9" s="171"/>
      <c r="GB9" s="171"/>
      <c r="GC9" s="171"/>
      <c r="GD9" s="171"/>
      <c r="GE9" s="171"/>
      <c r="GF9" s="171"/>
      <c r="GG9" s="171"/>
      <c r="GH9" s="171"/>
      <c r="GI9" s="171"/>
      <c r="GJ9" s="171"/>
      <c r="GK9" s="171"/>
      <c r="GL9" s="171"/>
      <c r="GM9" s="171"/>
      <c r="GN9" s="171"/>
      <c r="GO9" s="171"/>
      <c r="GP9" s="171"/>
      <c r="GQ9" s="171"/>
      <c r="GR9" s="171"/>
      <c r="GS9" s="171"/>
      <c r="GT9" s="171"/>
      <c r="GU9" s="171"/>
      <c r="GV9" s="171"/>
      <c r="GW9" s="171"/>
      <c r="GX9" s="171"/>
      <c r="GY9" s="171"/>
      <c r="GZ9" s="171"/>
      <c r="HA9" s="171"/>
      <c r="HB9" s="171"/>
      <c r="HC9" s="171"/>
      <c r="HD9" s="171"/>
      <c r="HE9" s="171"/>
      <c r="HF9" s="171"/>
      <c r="HG9" s="171"/>
      <c r="HH9" s="171"/>
      <c r="HI9" s="171"/>
      <c r="HJ9" s="171"/>
      <c r="HK9" s="171"/>
      <c r="HL9" s="171"/>
      <c r="HM9" s="171"/>
      <c r="HN9" s="171"/>
      <c r="HO9" s="171"/>
      <c r="HP9" s="171"/>
      <c r="HQ9" s="171"/>
      <c r="HR9" s="171"/>
      <c r="HS9" s="171"/>
      <c r="HT9" s="171"/>
      <c r="HU9" s="171"/>
      <c r="HV9" s="171"/>
      <c r="HW9" s="171"/>
      <c r="HX9" s="171"/>
      <c r="HY9" s="171"/>
      <c r="HZ9" s="171"/>
      <c r="IA9" s="171"/>
      <c r="IB9" s="171"/>
      <c r="IC9" s="171"/>
      <c r="ID9" s="171"/>
      <c r="IE9" s="171"/>
      <c r="IF9" s="171"/>
      <c r="IG9" s="171"/>
      <c r="IH9" s="171"/>
      <c r="II9" s="171"/>
      <c r="IJ9" s="171"/>
      <c r="IK9" s="171"/>
      <c r="IL9" s="171"/>
      <c r="IM9" s="171"/>
      <c r="IN9" s="171"/>
      <c r="IO9" s="171"/>
      <c r="IP9" s="171"/>
    </row>
    <row r="10" spans="1:250" ht="24.75" customHeight="1">
      <c r="A10" s="172">
        <v>1</v>
      </c>
      <c r="B10" s="173" t="s">
        <v>223</v>
      </c>
      <c r="C10" s="167" t="s">
        <v>224</v>
      </c>
      <c r="D10" s="168">
        <v>357</v>
      </c>
      <c r="E10" s="169">
        <v>14.369313907523605</v>
      </c>
      <c r="F10" s="201">
        <v>31.233595800524931</v>
      </c>
      <c r="G10" s="174" t="s">
        <v>223</v>
      </c>
      <c r="H10" s="167" t="s">
        <v>224</v>
      </c>
      <c r="I10" s="168">
        <v>195</v>
      </c>
      <c r="J10" s="169">
        <v>15.060508489106619</v>
      </c>
      <c r="K10" s="201">
        <v>29.590288315629742</v>
      </c>
      <c r="L10" s="174" t="s">
        <v>223</v>
      </c>
      <c r="M10" s="167" t="s">
        <v>224</v>
      </c>
      <c r="N10" s="168">
        <v>162</v>
      </c>
      <c r="O10" s="169">
        <v>13.61706133729629</v>
      </c>
      <c r="P10" s="169">
        <v>33.471074380165291</v>
      </c>
      <c r="Q10" s="175"/>
      <c r="R10" s="175"/>
      <c r="S10" s="175"/>
      <c r="T10" s="175"/>
      <c r="U10" s="175"/>
      <c r="V10" s="175"/>
      <c r="W10" s="175"/>
      <c r="X10" s="175"/>
      <c r="Y10" s="175"/>
      <c r="Z10" s="175"/>
      <c r="AA10" s="175"/>
      <c r="AB10" s="175"/>
      <c r="AC10" s="175"/>
      <c r="AD10" s="175"/>
      <c r="AE10" s="175"/>
      <c r="AF10" s="175"/>
      <c r="AG10" s="175"/>
      <c r="AH10" s="175"/>
      <c r="AI10" s="175"/>
      <c r="AJ10" s="175"/>
      <c r="AK10" s="175"/>
      <c r="AL10" s="175"/>
      <c r="AM10" s="175"/>
      <c r="AN10" s="175"/>
      <c r="AO10" s="175"/>
      <c r="AP10" s="175"/>
      <c r="AQ10" s="175"/>
      <c r="AR10" s="175"/>
      <c r="AS10" s="175"/>
      <c r="AT10" s="175"/>
      <c r="AU10" s="175"/>
      <c r="AV10" s="175"/>
      <c r="AW10" s="175"/>
      <c r="AX10" s="175"/>
      <c r="AY10" s="175"/>
      <c r="AZ10" s="175"/>
      <c r="BA10" s="175"/>
      <c r="BB10" s="175"/>
      <c r="BC10" s="175"/>
      <c r="BD10" s="175"/>
      <c r="BE10" s="175"/>
      <c r="BF10" s="175"/>
      <c r="BG10" s="175"/>
      <c r="BH10" s="175"/>
      <c r="BI10" s="175"/>
      <c r="BJ10" s="175"/>
      <c r="BK10" s="175"/>
      <c r="BL10" s="175"/>
      <c r="BM10" s="175"/>
      <c r="BN10" s="175"/>
      <c r="BO10" s="175"/>
      <c r="BP10" s="175"/>
      <c r="BQ10" s="175"/>
      <c r="BR10" s="175"/>
      <c r="BS10" s="175"/>
      <c r="BT10" s="175"/>
      <c r="BU10" s="175"/>
      <c r="BV10" s="175"/>
      <c r="BW10" s="175"/>
      <c r="BX10" s="175"/>
      <c r="BY10" s="175"/>
      <c r="BZ10" s="175"/>
      <c r="CA10" s="175"/>
      <c r="CB10" s="175"/>
      <c r="CC10" s="175"/>
      <c r="CD10" s="175"/>
      <c r="CE10" s="175"/>
      <c r="CF10" s="175"/>
      <c r="CG10" s="175"/>
      <c r="CH10" s="175"/>
      <c r="CI10" s="175"/>
      <c r="CJ10" s="175"/>
      <c r="CK10" s="175"/>
      <c r="CL10" s="175"/>
      <c r="CM10" s="175"/>
      <c r="CN10" s="175"/>
      <c r="CO10" s="175"/>
      <c r="CP10" s="175"/>
      <c r="CQ10" s="175"/>
      <c r="CR10" s="175"/>
      <c r="CS10" s="175"/>
      <c r="CT10" s="175"/>
      <c r="CU10" s="175"/>
      <c r="CV10" s="175"/>
      <c r="CW10" s="175"/>
      <c r="CX10" s="175"/>
      <c r="CY10" s="175"/>
      <c r="CZ10" s="175"/>
      <c r="DA10" s="175"/>
      <c r="DB10" s="175"/>
      <c r="DC10" s="175"/>
      <c r="DD10" s="175"/>
      <c r="DE10" s="175"/>
      <c r="DF10" s="175"/>
      <c r="DG10" s="175"/>
      <c r="DH10" s="175"/>
      <c r="DI10" s="175"/>
      <c r="DJ10" s="175"/>
      <c r="DK10" s="175"/>
      <c r="DL10" s="175"/>
      <c r="DM10" s="175"/>
      <c r="DN10" s="175"/>
      <c r="DO10" s="175"/>
      <c r="DP10" s="175"/>
      <c r="DQ10" s="175"/>
      <c r="DR10" s="175"/>
      <c r="DS10" s="175"/>
      <c r="DT10" s="175"/>
      <c r="DU10" s="175"/>
      <c r="DV10" s="175"/>
      <c r="DW10" s="175"/>
      <c r="DX10" s="175"/>
      <c r="DY10" s="175"/>
      <c r="DZ10" s="175"/>
      <c r="EA10" s="175"/>
      <c r="EB10" s="175"/>
      <c r="EC10" s="175"/>
      <c r="ED10" s="175"/>
      <c r="EE10" s="175"/>
      <c r="EF10" s="175"/>
      <c r="EG10" s="175"/>
      <c r="EH10" s="175"/>
      <c r="EI10" s="175"/>
      <c r="EJ10" s="175"/>
      <c r="EK10" s="175"/>
      <c r="EL10" s="175"/>
      <c r="EM10" s="175"/>
      <c r="EN10" s="175"/>
      <c r="EO10" s="175"/>
      <c r="EP10" s="175"/>
      <c r="EQ10" s="175"/>
      <c r="ER10" s="175"/>
      <c r="ES10" s="175"/>
      <c r="ET10" s="175"/>
      <c r="EU10" s="175"/>
      <c r="EV10" s="175"/>
      <c r="EW10" s="175"/>
      <c r="EX10" s="175"/>
      <c r="EY10" s="175"/>
      <c r="EZ10" s="175"/>
      <c r="FA10" s="175"/>
      <c r="FB10" s="175"/>
      <c r="FC10" s="175"/>
      <c r="FD10" s="175"/>
      <c r="FE10" s="175"/>
      <c r="FF10" s="175"/>
      <c r="FG10" s="175"/>
      <c r="FH10" s="175"/>
      <c r="FI10" s="175"/>
      <c r="FJ10" s="175"/>
      <c r="FK10" s="175"/>
      <c r="FL10" s="175"/>
      <c r="FM10" s="175"/>
      <c r="FN10" s="175"/>
      <c r="FO10" s="175"/>
      <c r="FP10" s="175"/>
      <c r="FQ10" s="175"/>
      <c r="FR10" s="175"/>
      <c r="FS10" s="175"/>
      <c r="FT10" s="175"/>
      <c r="FU10" s="175"/>
      <c r="FV10" s="175"/>
      <c r="FW10" s="175"/>
      <c r="FX10" s="175"/>
      <c r="FY10" s="175"/>
      <c r="FZ10" s="175"/>
      <c r="GA10" s="175"/>
      <c r="GB10" s="175"/>
      <c r="GC10" s="175"/>
      <c r="GD10" s="175"/>
      <c r="GE10" s="175"/>
      <c r="GF10" s="175"/>
      <c r="GG10" s="175"/>
      <c r="GH10" s="175"/>
      <c r="GI10" s="175"/>
      <c r="GJ10" s="175"/>
      <c r="GK10" s="175"/>
      <c r="GL10" s="175"/>
      <c r="GM10" s="175"/>
      <c r="GN10" s="175"/>
      <c r="GO10" s="175"/>
      <c r="GP10" s="175"/>
      <c r="GQ10" s="175"/>
      <c r="GR10" s="175"/>
      <c r="GS10" s="175"/>
      <c r="GT10" s="175"/>
      <c r="GU10" s="175"/>
      <c r="GV10" s="175"/>
      <c r="GW10" s="175"/>
      <c r="GX10" s="175"/>
      <c r="GY10" s="175"/>
      <c r="GZ10" s="175"/>
      <c r="HA10" s="175"/>
      <c r="HB10" s="175"/>
      <c r="HC10" s="175"/>
      <c r="HD10" s="175"/>
      <c r="HE10" s="175"/>
      <c r="HF10" s="175"/>
      <c r="HG10" s="175"/>
      <c r="HH10" s="175"/>
      <c r="HI10" s="175"/>
      <c r="HJ10" s="175"/>
      <c r="HK10" s="175"/>
      <c r="HL10" s="175"/>
      <c r="HM10" s="175"/>
      <c r="HN10" s="175"/>
      <c r="HO10" s="175"/>
      <c r="HP10" s="175"/>
      <c r="HQ10" s="175"/>
      <c r="HR10" s="175"/>
      <c r="HS10" s="175"/>
      <c r="HT10" s="175"/>
      <c r="HU10" s="175"/>
      <c r="HV10" s="175"/>
      <c r="HW10" s="175"/>
      <c r="HX10" s="175"/>
      <c r="HY10" s="175"/>
      <c r="HZ10" s="175"/>
      <c r="IA10" s="175"/>
      <c r="IB10" s="175"/>
      <c r="IC10" s="175"/>
      <c r="ID10" s="175"/>
      <c r="IE10" s="175"/>
      <c r="IF10" s="175"/>
      <c r="IG10" s="175"/>
      <c r="IH10" s="175"/>
      <c r="II10" s="175"/>
      <c r="IJ10" s="175"/>
      <c r="IK10" s="175"/>
      <c r="IL10" s="175"/>
      <c r="IM10" s="175"/>
      <c r="IN10" s="175"/>
      <c r="IO10" s="175"/>
      <c r="IP10" s="175"/>
    </row>
    <row r="11" spans="1:250" ht="24.75" customHeight="1">
      <c r="A11" s="172">
        <v>2</v>
      </c>
      <c r="B11" s="97" t="s">
        <v>23</v>
      </c>
      <c r="C11" s="167" t="s">
        <v>228</v>
      </c>
      <c r="D11" s="168">
        <v>184</v>
      </c>
      <c r="E11" s="169">
        <v>7.4060329383314931</v>
      </c>
      <c r="F11" s="201">
        <v>16.097987751531058</v>
      </c>
      <c r="G11" s="174" t="s">
        <v>227</v>
      </c>
      <c r="H11" s="167" t="s">
        <v>228</v>
      </c>
      <c r="I11" s="168">
        <v>118</v>
      </c>
      <c r="J11" s="169">
        <v>9.1135384703311857</v>
      </c>
      <c r="K11" s="201">
        <v>17.905918057663126</v>
      </c>
      <c r="L11" s="174" t="s">
        <v>227</v>
      </c>
      <c r="M11" s="167" t="s">
        <v>228</v>
      </c>
      <c r="N11" s="168">
        <v>66</v>
      </c>
      <c r="O11" s="169">
        <v>5.5476916559355258</v>
      </c>
      <c r="P11" s="169">
        <v>13.636363636363635</v>
      </c>
      <c r="Q11" s="175"/>
      <c r="R11" s="175"/>
      <c r="S11" s="175"/>
      <c r="T11" s="175"/>
      <c r="U11" s="175"/>
      <c r="V11" s="175"/>
      <c r="W11" s="175"/>
      <c r="X11" s="175"/>
      <c r="Y11" s="175"/>
      <c r="Z11" s="175"/>
      <c r="AA11" s="175"/>
      <c r="AB11" s="175"/>
      <c r="AC11" s="175"/>
      <c r="AD11" s="175"/>
      <c r="AE11" s="175"/>
      <c r="AF11" s="175"/>
      <c r="AG11" s="175"/>
      <c r="AH11" s="175"/>
      <c r="AI11" s="175"/>
      <c r="AJ11" s="175"/>
      <c r="AK11" s="175"/>
      <c r="AL11" s="175"/>
      <c r="AM11" s="175"/>
      <c r="AN11" s="175"/>
      <c r="AO11" s="175"/>
      <c r="AP11" s="175"/>
      <c r="AQ11" s="175"/>
      <c r="AR11" s="175"/>
      <c r="AS11" s="175"/>
      <c r="AT11" s="175"/>
      <c r="AU11" s="175"/>
      <c r="AV11" s="175"/>
      <c r="AW11" s="175"/>
      <c r="AX11" s="175"/>
      <c r="AY11" s="175"/>
      <c r="AZ11" s="175"/>
      <c r="BA11" s="175"/>
      <c r="BB11" s="175"/>
      <c r="BC11" s="175"/>
      <c r="BD11" s="175"/>
      <c r="BE11" s="175"/>
      <c r="BF11" s="175"/>
      <c r="BG11" s="175"/>
      <c r="BH11" s="175"/>
      <c r="BI11" s="175"/>
      <c r="BJ11" s="175"/>
      <c r="BK11" s="175"/>
      <c r="BL11" s="175"/>
      <c r="BM11" s="175"/>
      <c r="BN11" s="175"/>
      <c r="BO11" s="175"/>
      <c r="BP11" s="175"/>
      <c r="BQ11" s="175"/>
      <c r="BR11" s="175"/>
      <c r="BS11" s="175"/>
      <c r="BT11" s="175"/>
      <c r="BU11" s="175"/>
      <c r="BV11" s="175"/>
      <c r="BW11" s="175"/>
      <c r="BX11" s="175"/>
      <c r="BY11" s="175"/>
      <c r="BZ11" s="175"/>
      <c r="CA11" s="175"/>
      <c r="CB11" s="175"/>
      <c r="CC11" s="175"/>
      <c r="CD11" s="175"/>
      <c r="CE11" s="175"/>
      <c r="CF11" s="175"/>
      <c r="CG11" s="175"/>
      <c r="CH11" s="175"/>
      <c r="CI11" s="175"/>
      <c r="CJ11" s="175"/>
      <c r="CK11" s="175"/>
      <c r="CL11" s="175"/>
      <c r="CM11" s="175"/>
      <c r="CN11" s="175"/>
      <c r="CO11" s="175"/>
      <c r="CP11" s="175"/>
      <c r="CQ11" s="175"/>
      <c r="CR11" s="175"/>
      <c r="CS11" s="175"/>
      <c r="CT11" s="175"/>
      <c r="CU11" s="175"/>
      <c r="CV11" s="175"/>
      <c r="CW11" s="175"/>
      <c r="CX11" s="175"/>
      <c r="CY11" s="175"/>
      <c r="CZ11" s="175"/>
      <c r="DA11" s="175"/>
      <c r="DB11" s="175"/>
      <c r="DC11" s="175"/>
      <c r="DD11" s="175"/>
      <c r="DE11" s="175"/>
      <c r="DF11" s="175"/>
      <c r="DG11" s="175"/>
      <c r="DH11" s="175"/>
      <c r="DI11" s="175"/>
      <c r="DJ11" s="175"/>
      <c r="DK11" s="175"/>
      <c r="DL11" s="175"/>
      <c r="DM11" s="175"/>
      <c r="DN11" s="175"/>
      <c r="DO11" s="175"/>
      <c r="DP11" s="175"/>
      <c r="DQ11" s="175"/>
      <c r="DR11" s="175"/>
      <c r="DS11" s="175"/>
      <c r="DT11" s="175"/>
      <c r="DU11" s="175"/>
      <c r="DV11" s="175"/>
      <c r="DW11" s="175"/>
      <c r="DX11" s="175"/>
      <c r="DY11" s="175"/>
      <c r="DZ11" s="175"/>
      <c r="EA11" s="175"/>
      <c r="EB11" s="175"/>
      <c r="EC11" s="175"/>
      <c r="ED11" s="175"/>
      <c r="EE11" s="175"/>
      <c r="EF11" s="175"/>
      <c r="EG11" s="175"/>
      <c r="EH11" s="175"/>
      <c r="EI11" s="175"/>
      <c r="EJ11" s="175"/>
      <c r="EK11" s="175"/>
      <c r="EL11" s="175"/>
      <c r="EM11" s="175"/>
      <c r="EN11" s="175"/>
      <c r="EO11" s="175"/>
      <c r="EP11" s="175"/>
      <c r="EQ11" s="175"/>
      <c r="ER11" s="175"/>
      <c r="ES11" s="175"/>
      <c r="ET11" s="175"/>
      <c r="EU11" s="175"/>
      <c r="EV11" s="175"/>
      <c r="EW11" s="175"/>
      <c r="EX11" s="175"/>
      <c r="EY11" s="175"/>
      <c r="EZ11" s="175"/>
      <c r="FA11" s="175"/>
      <c r="FB11" s="175"/>
      <c r="FC11" s="175"/>
      <c r="FD11" s="175"/>
      <c r="FE11" s="175"/>
      <c r="FF11" s="175"/>
      <c r="FG11" s="175"/>
      <c r="FH11" s="175"/>
      <c r="FI11" s="175"/>
      <c r="FJ11" s="175"/>
      <c r="FK11" s="175"/>
      <c r="FL11" s="175"/>
      <c r="FM11" s="175"/>
      <c r="FN11" s="175"/>
      <c r="FO11" s="175"/>
      <c r="FP11" s="175"/>
      <c r="FQ11" s="175"/>
      <c r="FR11" s="175"/>
      <c r="FS11" s="175"/>
      <c r="FT11" s="175"/>
      <c r="FU11" s="175"/>
      <c r="FV11" s="175"/>
      <c r="FW11" s="175"/>
      <c r="FX11" s="175"/>
      <c r="FY11" s="175"/>
      <c r="FZ11" s="175"/>
      <c r="GA11" s="175"/>
      <c r="GB11" s="175"/>
      <c r="GC11" s="175"/>
      <c r="GD11" s="175"/>
      <c r="GE11" s="175"/>
      <c r="GF11" s="175"/>
      <c r="GG11" s="175"/>
      <c r="GH11" s="175"/>
      <c r="GI11" s="175"/>
      <c r="GJ11" s="175"/>
      <c r="GK11" s="175"/>
      <c r="GL11" s="175"/>
      <c r="GM11" s="175"/>
      <c r="GN11" s="175"/>
      <c r="GO11" s="175"/>
      <c r="GP11" s="175"/>
      <c r="GQ11" s="175"/>
      <c r="GR11" s="175"/>
      <c r="GS11" s="175"/>
      <c r="GT11" s="175"/>
      <c r="GU11" s="175"/>
      <c r="GV11" s="175"/>
      <c r="GW11" s="175"/>
      <c r="GX11" s="175"/>
      <c r="GY11" s="175"/>
      <c r="GZ11" s="175"/>
      <c r="HA11" s="175"/>
      <c r="HB11" s="175"/>
      <c r="HC11" s="175"/>
      <c r="HD11" s="175"/>
      <c r="HE11" s="175"/>
      <c r="HF11" s="175"/>
      <c r="HG11" s="175"/>
      <c r="HH11" s="175"/>
      <c r="HI11" s="175"/>
      <c r="HJ11" s="175"/>
      <c r="HK11" s="175"/>
      <c r="HL11" s="175"/>
      <c r="HM11" s="175"/>
      <c r="HN11" s="175"/>
      <c r="HO11" s="175"/>
      <c r="HP11" s="175"/>
      <c r="HQ11" s="175"/>
      <c r="HR11" s="175"/>
      <c r="HS11" s="175"/>
      <c r="HT11" s="175"/>
      <c r="HU11" s="175"/>
      <c r="HV11" s="175"/>
      <c r="HW11" s="175"/>
      <c r="HX11" s="175"/>
      <c r="HY11" s="175"/>
      <c r="HZ11" s="175"/>
      <c r="IA11" s="175"/>
      <c r="IB11" s="175"/>
      <c r="IC11" s="175"/>
      <c r="ID11" s="175"/>
      <c r="IE11" s="175"/>
      <c r="IF11" s="175"/>
      <c r="IG11" s="175"/>
      <c r="IH11" s="175"/>
      <c r="II11" s="175"/>
      <c r="IJ11" s="175"/>
      <c r="IK11" s="175"/>
      <c r="IL11" s="175"/>
      <c r="IM11" s="175"/>
      <c r="IN11" s="175"/>
      <c r="IO11" s="175"/>
      <c r="IP11" s="175"/>
    </row>
    <row r="12" spans="1:250" ht="24.75" customHeight="1">
      <c r="A12" s="172">
        <v>3</v>
      </c>
      <c r="B12" s="205" t="s">
        <v>225</v>
      </c>
      <c r="C12" s="167" t="s">
        <v>226</v>
      </c>
      <c r="D12" s="168">
        <v>144</v>
      </c>
      <c r="E12" s="169">
        <v>5.7960257778246467</v>
      </c>
      <c r="F12" s="201">
        <v>12.598425196850393</v>
      </c>
      <c r="G12" s="174" t="s">
        <v>225</v>
      </c>
      <c r="H12" s="167" t="s">
        <v>226</v>
      </c>
      <c r="I12" s="168">
        <v>81</v>
      </c>
      <c r="J12" s="169">
        <v>6.2559035262442872</v>
      </c>
      <c r="K12" s="201">
        <v>12.291350531107739</v>
      </c>
      <c r="L12" s="174" t="s">
        <v>225</v>
      </c>
      <c r="M12" s="167" t="s">
        <v>226</v>
      </c>
      <c r="N12" s="168">
        <v>63</v>
      </c>
      <c r="O12" s="169">
        <v>5.2955238533930018</v>
      </c>
      <c r="P12" s="169">
        <v>13.016528925619836</v>
      </c>
      <c r="Q12" s="175"/>
      <c r="R12" s="175"/>
      <c r="S12" s="175"/>
      <c r="T12" s="175"/>
      <c r="U12" s="175"/>
      <c r="V12" s="175"/>
      <c r="W12" s="175"/>
      <c r="X12" s="175"/>
      <c r="Y12" s="175"/>
      <c r="Z12" s="175"/>
      <c r="AA12" s="175"/>
      <c r="AB12" s="175"/>
      <c r="AC12" s="175"/>
      <c r="AD12" s="175"/>
      <c r="AE12" s="175"/>
      <c r="AF12" s="175"/>
      <c r="AG12" s="175"/>
      <c r="AH12" s="175"/>
      <c r="AI12" s="175"/>
      <c r="AJ12" s="175"/>
      <c r="AK12" s="175"/>
      <c r="AL12" s="175"/>
      <c r="AM12" s="175"/>
      <c r="AN12" s="175"/>
      <c r="AO12" s="175"/>
      <c r="AP12" s="175"/>
      <c r="AQ12" s="175"/>
      <c r="AR12" s="175"/>
      <c r="AS12" s="175"/>
      <c r="AT12" s="175"/>
      <c r="AU12" s="175"/>
      <c r="AV12" s="175"/>
      <c r="AW12" s="175"/>
      <c r="AX12" s="175"/>
      <c r="AY12" s="175"/>
      <c r="AZ12" s="175"/>
      <c r="BA12" s="175"/>
      <c r="BB12" s="175"/>
      <c r="BC12" s="175"/>
      <c r="BD12" s="175"/>
      <c r="BE12" s="175"/>
      <c r="BF12" s="175"/>
      <c r="BG12" s="175"/>
      <c r="BH12" s="175"/>
      <c r="BI12" s="175"/>
      <c r="BJ12" s="175"/>
      <c r="BK12" s="175"/>
      <c r="BL12" s="175"/>
      <c r="BM12" s="175"/>
      <c r="BN12" s="175"/>
      <c r="BO12" s="175"/>
      <c r="BP12" s="175"/>
      <c r="BQ12" s="175"/>
      <c r="BR12" s="175"/>
      <c r="BS12" s="175"/>
      <c r="BT12" s="175"/>
      <c r="BU12" s="175"/>
      <c r="BV12" s="175"/>
      <c r="BW12" s="175"/>
      <c r="BX12" s="175"/>
      <c r="BY12" s="175"/>
      <c r="BZ12" s="175"/>
      <c r="CA12" s="175"/>
      <c r="CB12" s="175"/>
      <c r="CC12" s="175"/>
      <c r="CD12" s="175"/>
      <c r="CE12" s="175"/>
      <c r="CF12" s="175"/>
      <c r="CG12" s="175"/>
      <c r="CH12" s="175"/>
      <c r="CI12" s="175"/>
      <c r="CJ12" s="175"/>
      <c r="CK12" s="175"/>
      <c r="CL12" s="175"/>
      <c r="CM12" s="175"/>
      <c r="CN12" s="175"/>
      <c r="CO12" s="175"/>
      <c r="CP12" s="175"/>
      <c r="CQ12" s="175"/>
      <c r="CR12" s="175"/>
      <c r="CS12" s="175"/>
      <c r="CT12" s="175"/>
      <c r="CU12" s="175"/>
      <c r="CV12" s="175"/>
      <c r="CW12" s="175"/>
      <c r="CX12" s="175"/>
      <c r="CY12" s="175"/>
      <c r="CZ12" s="175"/>
      <c r="DA12" s="175"/>
      <c r="DB12" s="175"/>
      <c r="DC12" s="175"/>
      <c r="DD12" s="175"/>
      <c r="DE12" s="175"/>
      <c r="DF12" s="175"/>
      <c r="DG12" s="175"/>
      <c r="DH12" s="175"/>
      <c r="DI12" s="175"/>
      <c r="DJ12" s="175"/>
      <c r="DK12" s="175"/>
      <c r="DL12" s="175"/>
      <c r="DM12" s="175"/>
      <c r="DN12" s="175"/>
      <c r="DO12" s="175"/>
      <c r="DP12" s="175"/>
      <c r="DQ12" s="175"/>
      <c r="DR12" s="175"/>
      <c r="DS12" s="175"/>
      <c r="DT12" s="175"/>
      <c r="DU12" s="175"/>
      <c r="DV12" s="175"/>
      <c r="DW12" s="175"/>
      <c r="DX12" s="175"/>
      <c r="DY12" s="175"/>
      <c r="DZ12" s="175"/>
      <c r="EA12" s="175"/>
      <c r="EB12" s="175"/>
      <c r="EC12" s="175"/>
      <c r="ED12" s="175"/>
      <c r="EE12" s="175"/>
      <c r="EF12" s="175"/>
      <c r="EG12" s="175"/>
      <c r="EH12" s="175"/>
      <c r="EI12" s="175"/>
      <c r="EJ12" s="175"/>
      <c r="EK12" s="175"/>
      <c r="EL12" s="175"/>
      <c r="EM12" s="175"/>
      <c r="EN12" s="175"/>
      <c r="EO12" s="175"/>
      <c r="EP12" s="175"/>
      <c r="EQ12" s="175"/>
      <c r="ER12" s="175"/>
      <c r="ES12" s="175"/>
      <c r="ET12" s="175"/>
      <c r="EU12" s="175"/>
      <c r="EV12" s="175"/>
      <c r="EW12" s="175"/>
      <c r="EX12" s="175"/>
      <c r="EY12" s="175"/>
      <c r="EZ12" s="175"/>
      <c r="FA12" s="175"/>
      <c r="FB12" s="175"/>
      <c r="FC12" s="175"/>
      <c r="FD12" s="175"/>
      <c r="FE12" s="175"/>
      <c r="FF12" s="175"/>
      <c r="FG12" s="175"/>
      <c r="FH12" s="175"/>
      <c r="FI12" s="175"/>
      <c r="FJ12" s="175"/>
      <c r="FK12" s="175"/>
      <c r="FL12" s="175"/>
      <c r="FM12" s="175"/>
      <c r="FN12" s="175"/>
      <c r="FO12" s="175"/>
      <c r="FP12" s="175"/>
      <c r="FQ12" s="175"/>
      <c r="FR12" s="175"/>
      <c r="FS12" s="175"/>
      <c r="FT12" s="175"/>
      <c r="FU12" s="175"/>
      <c r="FV12" s="175"/>
      <c r="FW12" s="175"/>
      <c r="FX12" s="175"/>
      <c r="FY12" s="175"/>
      <c r="FZ12" s="175"/>
      <c r="GA12" s="175"/>
      <c r="GB12" s="175"/>
      <c r="GC12" s="175"/>
      <c r="GD12" s="175"/>
      <c r="GE12" s="175"/>
      <c r="GF12" s="175"/>
      <c r="GG12" s="175"/>
      <c r="GH12" s="175"/>
      <c r="GI12" s="175"/>
      <c r="GJ12" s="175"/>
      <c r="GK12" s="175"/>
      <c r="GL12" s="175"/>
      <c r="GM12" s="175"/>
      <c r="GN12" s="175"/>
      <c r="GO12" s="175"/>
      <c r="GP12" s="175"/>
      <c r="GQ12" s="175"/>
      <c r="GR12" s="175"/>
      <c r="GS12" s="175"/>
      <c r="GT12" s="175"/>
      <c r="GU12" s="175"/>
      <c r="GV12" s="175"/>
      <c r="GW12" s="175"/>
      <c r="GX12" s="175"/>
      <c r="GY12" s="175"/>
      <c r="GZ12" s="175"/>
      <c r="HA12" s="175"/>
      <c r="HB12" s="175"/>
      <c r="HC12" s="175"/>
      <c r="HD12" s="175"/>
      <c r="HE12" s="175"/>
      <c r="HF12" s="175"/>
      <c r="HG12" s="175"/>
      <c r="HH12" s="175"/>
      <c r="HI12" s="175"/>
      <c r="HJ12" s="175"/>
      <c r="HK12" s="175"/>
      <c r="HL12" s="175"/>
      <c r="HM12" s="175"/>
      <c r="HN12" s="175"/>
      <c r="HO12" s="175"/>
      <c r="HP12" s="175"/>
      <c r="HQ12" s="175"/>
      <c r="HR12" s="175"/>
      <c r="HS12" s="175"/>
      <c r="HT12" s="175"/>
      <c r="HU12" s="175"/>
      <c r="HV12" s="175"/>
      <c r="HW12" s="175"/>
      <c r="HX12" s="175"/>
      <c r="HY12" s="175"/>
      <c r="HZ12" s="175"/>
      <c r="IA12" s="175"/>
      <c r="IB12" s="175"/>
      <c r="IC12" s="175"/>
      <c r="ID12" s="175"/>
      <c r="IE12" s="175"/>
      <c r="IF12" s="175"/>
      <c r="IG12" s="175"/>
      <c r="IH12" s="175"/>
      <c r="II12" s="175"/>
      <c r="IJ12" s="175"/>
      <c r="IK12" s="175"/>
      <c r="IL12" s="175"/>
      <c r="IM12" s="175"/>
      <c r="IN12" s="175"/>
      <c r="IO12" s="175"/>
      <c r="IP12" s="175"/>
    </row>
    <row r="13" spans="1:250" ht="24.75" customHeight="1">
      <c r="A13" s="172">
        <v>4</v>
      </c>
      <c r="B13" s="173" t="s">
        <v>229</v>
      </c>
      <c r="C13" s="167" t="s">
        <v>230</v>
      </c>
      <c r="D13" s="168">
        <v>82</v>
      </c>
      <c r="E13" s="169">
        <v>3.3005146790390349</v>
      </c>
      <c r="F13" s="201">
        <v>7.1741032370953626</v>
      </c>
      <c r="G13" s="174" t="s">
        <v>229</v>
      </c>
      <c r="H13" s="167" t="s">
        <v>230</v>
      </c>
      <c r="I13" s="168">
        <v>45</v>
      </c>
      <c r="J13" s="169">
        <v>3.4755019590246041</v>
      </c>
      <c r="K13" s="201">
        <v>6.8285280728376323</v>
      </c>
      <c r="L13" s="174" t="s">
        <v>229</v>
      </c>
      <c r="M13" s="167" t="s">
        <v>230</v>
      </c>
      <c r="N13" s="168">
        <v>37</v>
      </c>
      <c r="O13" s="169">
        <v>3.1100695646911283</v>
      </c>
      <c r="P13" s="169">
        <v>7.6446280991735529</v>
      </c>
      <c r="Q13" s="175"/>
      <c r="R13" s="175"/>
      <c r="S13" s="175"/>
      <c r="T13" s="175"/>
      <c r="U13" s="175"/>
      <c r="V13" s="175"/>
      <c r="W13" s="175"/>
      <c r="X13" s="175"/>
      <c r="Y13" s="175"/>
      <c r="Z13" s="175"/>
      <c r="AA13" s="175"/>
      <c r="AB13" s="175"/>
      <c r="AC13" s="175"/>
      <c r="AD13" s="175"/>
      <c r="AE13" s="175"/>
      <c r="AF13" s="175"/>
      <c r="AG13" s="175"/>
      <c r="AH13" s="175"/>
      <c r="AI13" s="175"/>
      <c r="AJ13" s="175"/>
      <c r="AK13" s="175"/>
      <c r="AL13" s="175"/>
      <c r="AM13" s="175"/>
      <c r="AN13" s="175"/>
      <c r="AO13" s="175"/>
      <c r="AP13" s="175"/>
      <c r="AQ13" s="175"/>
      <c r="AR13" s="175"/>
      <c r="AS13" s="175"/>
      <c r="AT13" s="175"/>
      <c r="AU13" s="175"/>
      <c r="AV13" s="175"/>
      <c r="AW13" s="175"/>
      <c r="AX13" s="175"/>
      <c r="AY13" s="175"/>
      <c r="AZ13" s="175"/>
      <c r="BA13" s="175"/>
      <c r="BB13" s="175"/>
      <c r="BC13" s="175"/>
      <c r="BD13" s="175"/>
      <c r="BE13" s="175"/>
      <c r="BF13" s="175"/>
      <c r="BG13" s="175"/>
      <c r="BH13" s="175"/>
      <c r="BI13" s="175"/>
      <c r="BJ13" s="175"/>
      <c r="BK13" s="175"/>
      <c r="BL13" s="175"/>
      <c r="BM13" s="175"/>
      <c r="BN13" s="175"/>
      <c r="BO13" s="175"/>
      <c r="BP13" s="175"/>
      <c r="BQ13" s="175"/>
      <c r="BR13" s="175"/>
      <c r="BS13" s="175"/>
      <c r="BT13" s="175"/>
      <c r="BU13" s="175"/>
      <c r="BV13" s="175"/>
      <c r="BW13" s="175"/>
      <c r="BX13" s="175"/>
      <c r="BY13" s="175"/>
      <c r="BZ13" s="175"/>
      <c r="CA13" s="175"/>
      <c r="CB13" s="175"/>
      <c r="CC13" s="175"/>
      <c r="CD13" s="175"/>
      <c r="CE13" s="175"/>
      <c r="CF13" s="175"/>
      <c r="CG13" s="175"/>
      <c r="CH13" s="175"/>
      <c r="CI13" s="175"/>
      <c r="CJ13" s="175"/>
      <c r="CK13" s="175"/>
      <c r="CL13" s="175"/>
      <c r="CM13" s="175"/>
      <c r="CN13" s="175"/>
      <c r="CO13" s="175"/>
      <c r="CP13" s="175"/>
      <c r="CQ13" s="175"/>
      <c r="CR13" s="175"/>
      <c r="CS13" s="175"/>
      <c r="CT13" s="175"/>
      <c r="CU13" s="175"/>
      <c r="CV13" s="175"/>
      <c r="CW13" s="175"/>
      <c r="CX13" s="175"/>
      <c r="CY13" s="175"/>
      <c r="CZ13" s="175"/>
      <c r="DA13" s="175"/>
      <c r="DB13" s="175"/>
      <c r="DC13" s="175"/>
      <c r="DD13" s="175"/>
      <c r="DE13" s="175"/>
      <c r="DF13" s="175"/>
      <c r="DG13" s="175"/>
      <c r="DH13" s="175"/>
      <c r="DI13" s="175"/>
      <c r="DJ13" s="175"/>
      <c r="DK13" s="175"/>
      <c r="DL13" s="175"/>
      <c r="DM13" s="175"/>
      <c r="DN13" s="175"/>
      <c r="DO13" s="175"/>
      <c r="DP13" s="175"/>
      <c r="DQ13" s="175"/>
      <c r="DR13" s="175"/>
      <c r="DS13" s="175"/>
      <c r="DT13" s="175"/>
      <c r="DU13" s="175"/>
      <c r="DV13" s="175"/>
      <c r="DW13" s="175"/>
      <c r="DX13" s="175"/>
      <c r="DY13" s="175"/>
      <c r="DZ13" s="175"/>
      <c r="EA13" s="175"/>
      <c r="EB13" s="175"/>
      <c r="EC13" s="175"/>
      <c r="ED13" s="175"/>
      <c r="EE13" s="175"/>
      <c r="EF13" s="175"/>
      <c r="EG13" s="175"/>
      <c r="EH13" s="175"/>
      <c r="EI13" s="175"/>
      <c r="EJ13" s="175"/>
      <c r="EK13" s="175"/>
      <c r="EL13" s="175"/>
      <c r="EM13" s="175"/>
      <c r="EN13" s="175"/>
      <c r="EO13" s="175"/>
      <c r="EP13" s="175"/>
      <c r="EQ13" s="175"/>
      <c r="ER13" s="175"/>
      <c r="ES13" s="175"/>
      <c r="ET13" s="175"/>
      <c r="EU13" s="175"/>
      <c r="EV13" s="175"/>
      <c r="EW13" s="175"/>
      <c r="EX13" s="175"/>
      <c r="EY13" s="175"/>
      <c r="EZ13" s="175"/>
      <c r="FA13" s="175"/>
      <c r="FB13" s="175"/>
      <c r="FC13" s="175"/>
      <c r="FD13" s="175"/>
      <c r="FE13" s="175"/>
      <c r="FF13" s="175"/>
      <c r="FG13" s="175"/>
      <c r="FH13" s="175"/>
      <c r="FI13" s="175"/>
      <c r="FJ13" s="175"/>
      <c r="FK13" s="175"/>
      <c r="FL13" s="175"/>
      <c r="FM13" s="175"/>
      <c r="FN13" s="175"/>
      <c r="FO13" s="175"/>
      <c r="FP13" s="175"/>
      <c r="FQ13" s="175"/>
      <c r="FR13" s="175"/>
      <c r="FS13" s="175"/>
      <c r="FT13" s="175"/>
      <c r="FU13" s="175"/>
      <c r="FV13" s="175"/>
      <c r="FW13" s="175"/>
      <c r="FX13" s="175"/>
      <c r="FY13" s="175"/>
      <c r="FZ13" s="175"/>
      <c r="GA13" s="175"/>
      <c r="GB13" s="175"/>
      <c r="GC13" s="175"/>
      <c r="GD13" s="175"/>
      <c r="GE13" s="175"/>
      <c r="GF13" s="175"/>
      <c r="GG13" s="175"/>
      <c r="GH13" s="175"/>
      <c r="GI13" s="175"/>
      <c r="GJ13" s="175"/>
      <c r="GK13" s="175"/>
      <c r="GL13" s="175"/>
      <c r="GM13" s="175"/>
      <c r="GN13" s="175"/>
      <c r="GO13" s="175"/>
      <c r="GP13" s="175"/>
      <c r="GQ13" s="175"/>
      <c r="GR13" s="175"/>
      <c r="GS13" s="175"/>
      <c r="GT13" s="175"/>
      <c r="GU13" s="175"/>
      <c r="GV13" s="175"/>
      <c r="GW13" s="175"/>
      <c r="GX13" s="175"/>
      <c r="GY13" s="175"/>
      <c r="GZ13" s="175"/>
      <c r="HA13" s="175"/>
      <c r="HB13" s="175"/>
      <c r="HC13" s="175"/>
      <c r="HD13" s="175"/>
      <c r="HE13" s="175"/>
      <c r="HF13" s="175"/>
      <c r="HG13" s="175"/>
      <c r="HH13" s="175"/>
      <c r="HI13" s="175"/>
      <c r="HJ13" s="175"/>
      <c r="HK13" s="175"/>
      <c r="HL13" s="175"/>
      <c r="HM13" s="175"/>
      <c r="HN13" s="175"/>
      <c r="HO13" s="175"/>
      <c r="HP13" s="175"/>
      <c r="HQ13" s="175"/>
      <c r="HR13" s="175"/>
      <c r="HS13" s="175"/>
      <c r="HT13" s="175"/>
      <c r="HU13" s="175"/>
      <c r="HV13" s="175"/>
      <c r="HW13" s="175"/>
      <c r="HX13" s="175"/>
      <c r="HY13" s="175"/>
      <c r="HZ13" s="175"/>
      <c r="IA13" s="175"/>
      <c r="IB13" s="175"/>
      <c r="IC13" s="175"/>
      <c r="ID13" s="175"/>
      <c r="IE13" s="175"/>
      <c r="IF13" s="175"/>
      <c r="IG13" s="175"/>
      <c r="IH13" s="175"/>
      <c r="II13" s="175"/>
      <c r="IJ13" s="175"/>
      <c r="IK13" s="175"/>
      <c r="IL13" s="175"/>
      <c r="IM13" s="175"/>
      <c r="IN13" s="175"/>
      <c r="IO13" s="175"/>
      <c r="IP13" s="175"/>
    </row>
    <row r="14" spans="1:250" ht="24.75" customHeight="1">
      <c r="A14" s="172">
        <v>5</v>
      </c>
      <c r="B14" s="173" t="s">
        <v>231</v>
      </c>
      <c r="C14" s="167" t="s">
        <v>232</v>
      </c>
      <c r="D14" s="168">
        <v>41</v>
      </c>
      <c r="E14" s="169">
        <v>1.6502573395195175</v>
      </c>
      <c r="F14" s="201">
        <v>3.5870516185476813</v>
      </c>
      <c r="G14" s="174" t="s">
        <v>231</v>
      </c>
      <c r="H14" s="167" t="s">
        <v>232</v>
      </c>
      <c r="I14" s="168">
        <v>23</v>
      </c>
      <c r="J14" s="169">
        <v>1.7763676679459088</v>
      </c>
      <c r="K14" s="201">
        <v>3.4901365705614569</v>
      </c>
      <c r="L14" s="174" t="s">
        <v>231</v>
      </c>
      <c r="M14" s="167" t="s">
        <v>232</v>
      </c>
      <c r="N14" s="168">
        <v>18</v>
      </c>
      <c r="O14" s="169">
        <v>1.5130068152551435</v>
      </c>
      <c r="P14" s="169">
        <v>3.71900826446281</v>
      </c>
      <c r="Q14" s="175"/>
      <c r="R14" s="175"/>
      <c r="S14" s="175"/>
      <c r="T14" s="175"/>
      <c r="U14" s="175"/>
      <c r="V14" s="175"/>
      <c r="W14" s="175"/>
      <c r="X14" s="175"/>
      <c r="Y14" s="175"/>
      <c r="Z14" s="175"/>
      <c r="AA14" s="175"/>
      <c r="AB14" s="175"/>
      <c r="AC14" s="175"/>
      <c r="AD14" s="175"/>
      <c r="AE14" s="175"/>
      <c r="AF14" s="175"/>
      <c r="AG14" s="175"/>
      <c r="AH14" s="175"/>
      <c r="AI14" s="175"/>
      <c r="AJ14" s="175"/>
      <c r="AK14" s="175"/>
      <c r="AL14" s="175"/>
      <c r="AM14" s="175"/>
      <c r="AN14" s="175"/>
      <c r="AO14" s="175"/>
      <c r="AP14" s="175"/>
      <c r="AQ14" s="175"/>
      <c r="AR14" s="175"/>
      <c r="AS14" s="175"/>
      <c r="AT14" s="175"/>
      <c r="AU14" s="175"/>
      <c r="AV14" s="175"/>
      <c r="AW14" s="175"/>
      <c r="AX14" s="175"/>
      <c r="AY14" s="175"/>
      <c r="AZ14" s="175"/>
      <c r="BA14" s="175"/>
      <c r="BB14" s="175"/>
      <c r="BC14" s="175"/>
      <c r="BD14" s="175"/>
      <c r="BE14" s="175"/>
      <c r="BF14" s="175"/>
      <c r="BG14" s="175"/>
      <c r="BH14" s="175"/>
      <c r="BI14" s="175"/>
      <c r="BJ14" s="175"/>
      <c r="BK14" s="175"/>
      <c r="BL14" s="175"/>
      <c r="BM14" s="175"/>
      <c r="BN14" s="175"/>
      <c r="BO14" s="175"/>
      <c r="BP14" s="175"/>
      <c r="BQ14" s="175"/>
      <c r="BR14" s="175"/>
      <c r="BS14" s="175"/>
      <c r="BT14" s="175"/>
      <c r="BU14" s="175"/>
      <c r="BV14" s="175"/>
      <c r="BW14" s="175"/>
      <c r="BX14" s="175"/>
      <c r="BY14" s="175"/>
      <c r="BZ14" s="175"/>
      <c r="CA14" s="175"/>
      <c r="CB14" s="175"/>
      <c r="CC14" s="175"/>
      <c r="CD14" s="175"/>
      <c r="CE14" s="175"/>
      <c r="CF14" s="175"/>
      <c r="CG14" s="175"/>
      <c r="CH14" s="175"/>
      <c r="CI14" s="175"/>
      <c r="CJ14" s="175"/>
      <c r="CK14" s="175"/>
      <c r="CL14" s="175"/>
      <c r="CM14" s="175"/>
      <c r="CN14" s="175"/>
      <c r="CO14" s="175"/>
      <c r="CP14" s="175"/>
      <c r="CQ14" s="175"/>
      <c r="CR14" s="175"/>
      <c r="CS14" s="175"/>
      <c r="CT14" s="175"/>
      <c r="CU14" s="175"/>
      <c r="CV14" s="175"/>
      <c r="CW14" s="175"/>
      <c r="CX14" s="175"/>
      <c r="CY14" s="175"/>
      <c r="CZ14" s="175"/>
      <c r="DA14" s="175"/>
      <c r="DB14" s="175"/>
      <c r="DC14" s="175"/>
      <c r="DD14" s="175"/>
      <c r="DE14" s="175"/>
      <c r="DF14" s="175"/>
      <c r="DG14" s="175"/>
      <c r="DH14" s="175"/>
      <c r="DI14" s="175"/>
      <c r="DJ14" s="175"/>
      <c r="DK14" s="175"/>
      <c r="DL14" s="175"/>
      <c r="DM14" s="175"/>
      <c r="DN14" s="175"/>
      <c r="DO14" s="175"/>
      <c r="DP14" s="175"/>
      <c r="DQ14" s="175"/>
      <c r="DR14" s="175"/>
      <c r="DS14" s="175"/>
      <c r="DT14" s="175"/>
      <c r="DU14" s="175"/>
      <c r="DV14" s="175"/>
      <c r="DW14" s="175"/>
      <c r="DX14" s="175"/>
      <c r="DY14" s="175"/>
      <c r="DZ14" s="175"/>
      <c r="EA14" s="175"/>
      <c r="EB14" s="175"/>
      <c r="EC14" s="175"/>
      <c r="ED14" s="175"/>
      <c r="EE14" s="175"/>
      <c r="EF14" s="175"/>
      <c r="EG14" s="175"/>
      <c r="EH14" s="175"/>
      <c r="EI14" s="175"/>
      <c r="EJ14" s="175"/>
      <c r="EK14" s="175"/>
      <c r="EL14" s="175"/>
      <c r="EM14" s="175"/>
      <c r="EN14" s="175"/>
      <c r="EO14" s="175"/>
      <c r="EP14" s="175"/>
      <c r="EQ14" s="175"/>
      <c r="ER14" s="175"/>
      <c r="ES14" s="175"/>
      <c r="ET14" s="175"/>
      <c r="EU14" s="175"/>
      <c r="EV14" s="175"/>
      <c r="EW14" s="175"/>
      <c r="EX14" s="175"/>
      <c r="EY14" s="175"/>
      <c r="EZ14" s="175"/>
      <c r="FA14" s="175"/>
      <c r="FB14" s="175"/>
      <c r="FC14" s="175"/>
      <c r="FD14" s="175"/>
      <c r="FE14" s="175"/>
      <c r="FF14" s="175"/>
      <c r="FG14" s="175"/>
      <c r="FH14" s="175"/>
      <c r="FI14" s="175"/>
      <c r="FJ14" s="175"/>
      <c r="FK14" s="175"/>
      <c r="FL14" s="175"/>
      <c r="FM14" s="175"/>
      <c r="FN14" s="175"/>
      <c r="FO14" s="175"/>
      <c r="FP14" s="175"/>
      <c r="FQ14" s="175"/>
      <c r="FR14" s="175"/>
      <c r="FS14" s="175"/>
      <c r="FT14" s="175"/>
      <c r="FU14" s="175"/>
      <c r="FV14" s="175"/>
      <c r="FW14" s="175"/>
      <c r="FX14" s="175"/>
      <c r="FY14" s="175"/>
      <c r="FZ14" s="175"/>
      <c r="GA14" s="175"/>
      <c r="GB14" s="175"/>
      <c r="GC14" s="175"/>
      <c r="GD14" s="175"/>
      <c r="GE14" s="175"/>
      <c r="GF14" s="175"/>
      <c r="GG14" s="175"/>
      <c r="GH14" s="175"/>
      <c r="GI14" s="175"/>
      <c r="GJ14" s="175"/>
      <c r="GK14" s="175"/>
      <c r="GL14" s="175"/>
      <c r="GM14" s="175"/>
      <c r="GN14" s="175"/>
      <c r="GO14" s="175"/>
      <c r="GP14" s="175"/>
      <c r="GQ14" s="175"/>
      <c r="GR14" s="175"/>
      <c r="GS14" s="175"/>
      <c r="GT14" s="175"/>
      <c r="GU14" s="175"/>
      <c r="GV14" s="175"/>
      <c r="GW14" s="175"/>
      <c r="GX14" s="175"/>
      <c r="GY14" s="175"/>
      <c r="GZ14" s="175"/>
      <c r="HA14" s="175"/>
      <c r="HB14" s="175"/>
      <c r="HC14" s="175"/>
      <c r="HD14" s="175"/>
      <c r="HE14" s="175"/>
      <c r="HF14" s="175"/>
      <c r="HG14" s="175"/>
      <c r="HH14" s="175"/>
      <c r="HI14" s="175"/>
      <c r="HJ14" s="175"/>
      <c r="HK14" s="175"/>
      <c r="HL14" s="175"/>
      <c r="HM14" s="175"/>
      <c r="HN14" s="175"/>
      <c r="HO14" s="175"/>
      <c r="HP14" s="175"/>
      <c r="HQ14" s="175"/>
      <c r="HR14" s="175"/>
      <c r="HS14" s="175"/>
      <c r="HT14" s="175"/>
      <c r="HU14" s="175"/>
      <c r="HV14" s="175"/>
      <c r="HW14" s="175"/>
      <c r="HX14" s="175"/>
      <c r="HY14" s="175"/>
      <c r="HZ14" s="175"/>
      <c r="IA14" s="175"/>
      <c r="IB14" s="175"/>
      <c r="IC14" s="175"/>
      <c r="ID14" s="175"/>
      <c r="IE14" s="175"/>
      <c r="IF14" s="175"/>
      <c r="IG14" s="175"/>
      <c r="IH14" s="175"/>
      <c r="II14" s="175"/>
      <c r="IJ14" s="175"/>
      <c r="IK14" s="175"/>
      <c r="IL14" s="175"/>
      <c r="IM14" s="175"/>
      <c r="IN14" s="175"/>
      <c r="IO14" s="175"/>
      <c r="IP14" s="175"/>
    </row>
    <row r="15" spans="1:250" ht="24.75" customHeight="1">
      <c r="A15" s="172">
        <v>6</v>
      </c>
      <c r="B15" s="173" t="s">
        <v>237</v>
      </c>
      <c r="C15" s="167" t="s">
        <v>238</v>
      </c>
      <c r="D15" s="168">
        <v>30</v>
      </c>
      <c r="E15" s="169">
        <v>1.2075053703801348</v>
      </c>
      <c r="F15" s="201">
        <v>2.6246719160104988</v>
      </c>
      <c r="G15" s="174" t="s">
        <v>237</v>
      </c>
      <c r="H15" s="167" t="s">
        <v>238</v>
      </c>
      <c r="I15" s="168">
        <v>18</v>
      </c>
      <c r="J15" s="169">
        <v>1.3902007836098418</v>
      </c>
      <c r="K15" s="201">
        <v>2.7314112291350532</v>
      </c>
      <c r="L15" s="174" t="s">
        <v>237</v>
      </c>
      <c r="M15" s="167" t="s">
        <v>238</v>
      </c>
      <c r="N15" s="168">
        <v>12</v>
      </c>
      <c r="O15" s="169">
        <v>1.0086712101700956</v>
      </c>
      <c r="P15" s="169">
        <v>2.4793388429752068</v>
      </c>
      <c r="Q15" s="175"/>
      <c r="R15" s="175"/>
      <c r="S15" s="175"/>
      <c r="T15" s="175"/>
      <c r="U15" s="175"/>
      <c r="V15" s="175"/>
      <c r="W15" s="175"/>
      <c r="X15" s="175"/>
      <c r="Y15" s="175"/>
      <c r="Z15" s="175"/>
      <c r="AA15" s="175"/>
      <c r="AB15" s="175"/>
      <c r="AC15" s="175"/>
      <c r="AD15" s="175"/>
      <c r="AE15" s="175"/>
      <c r="AF15" s="175"/>
      <c r="AG15" s="175"/>
      <c r="AH15" s="175"/>
      <c r="AI15" s="175"/>
      <c r="AJ15" s="175"/>
      <c r="AK15" s="175"/>
      <c r="AL15" s="175"/>
      <c r="AM15" s="175"/>
      <c r="AN15" s="175"/>
      <c r="AO15" s="175"/>
      <c r="AP15" s="175"/>
      <c r="AQ15" s="175"/>
      <c r="AR15" s="175"/>
      <c r="AS15" s="175"/>
      <c r="AT15" s="175"/>
      <c r="AU15" s="175"/>
      <c r="AV15" s="175"/>
      <c r="AW15" s="175"/>
      <c r="AX15" s="175"/>
      <c r="AY15" s="175"/>
      <c r="AZ15" s="175"/>
      <c r="BA15" s="175"/>
      <c r="BB15" s="175"/>
      <c r="BC15" s="175"/>
      <c r="BD15" s="175"/>
      <c r="BE15" s="175"/>
      <c r="BF15" s="175"/>
      <c r="BG15" s="175"/>
      <c r="BH15" s="175"/>
      <c r="BI15" s="175"/>
      <c r="BJ15" s="175"/>
      <c r="BK15" s="175"/>
      <c r="BL15" s="175"/>
      <c r="BM15" s="175"/>
      <c r="BN15" s="175"/>
      <c r="BO15" s="175"/>
      <c r="BP15" s="175"/>
      <c r="BQ15" s="175"/>
      <c r="BR15" s="175"/>
      <c r="BS15" s="175"/>
      <c r="BT15" s="175"/>
      <c r="BU15" s="175"/>
      <c r="BV15" s="175"/>
      <c r="BW15" s="175"/>
      <c r="BX15" s="175"/>
      <c r="BY15" s="175"/>
      <c r="BZ15" s="175"/>
      <c r="CA15" s="175"/>
      <c r="CB15" s="175"/>
      <c r="CC15" s="175"/>
      <c r="CD15" s="175"/>
      <c r="CE15" s="175"/>
      <c r="CF15" s="175"/>
      <c r="CG15" s="175"/>
      <c r="CH15" s="175"/>
      <c r="CI15" s="175"/>
      <c r="CJ15" s="175"/>
      <c r="CK15" s="175"/>
      <c r="CL15" s="175"/>
      <c r="CM15" s="175"/>
      <c r="CN15" s="175"/>
      <c r="CO15" s="175"/>
      <c r="CP15" s="175"/>
      <c r="CQ15" s="175"/>
      <c r="CR15" s="175"/>
      <c r="CS15" s="175"/>
      <c r="CT15" s="175"/>
      <c r="CU15" s="175"/>
      <c r="CV15" s="175"/>
      <c r="CW15" s="175"/>
      <c r="CX15" s="175"/>
      <c r="CY15" s="175"/>
      <c r="CZ15" s="175"/>
      <c r="DA15" s="175"/>
      <c r="DB15" s="175"/>
      <c r="DC15" s="175"/>
      <c r="DD15" s="175"/>
      <c r="DE15" s="175"/>
      <c r="DF15" s="175"/>
      <c r="DG15" s="175"/>
      <c r="DH15" s="175"/>
      <c r="DI15" s="175"/>
      <c r="DJ15" s="175"/>
      <c r="DK15" s="175"/>
      <c r="DL15" s="175"/>
      <c r="DM15" s="175"/>
      <c r="DN15" s="175"/>
      <c r="DO15" s="175"/>
      <c r="DP15" s="175"/>
      <c r="DQ15" s="175"/>
      <c r="DR15" s="175"/>
      <c r="DS15" s="175"/>
      <c r="DT15" s="175"/>
      <c r="DU15" s="175"/>
      <c r="DV15" s="175"/>
      <c r="DW15" s="175"/>
      <c r="DX15" s="175"/>
      <c r="DY15" s="175"/>
      <c r="DZ15" s="175"/>
      <c r="EA15" s="175"/>
      <c r="EB15" s="175"/>
      <c r="EC15" s="175"/>
      <c r="ED15" s="175"/>
      <c r="EE15" s="175"/>
      <c r="EF15" s="175"/>
      <c r="EG15" s="175"/>
      <c r="EH15" s="175"/>
      <c r="EI15" s="175"/>
      <c r="EJ15" s="175"/>
      <c r="EK15" s="175"/>
      <c r="EL15" s="175"/>
      <c r="EM15" s="175"/>
      <c r="EN15" s="175"/>
      <c r="EO15" s="175"/>
      <c r="EP15" s="175"/>
      <c r="EQ15" s="175"/>
      <c r="ER15" s="175"/>
      <c r="ES15" s="175"/>
      <c r="ET15" s="175"/>
      <c r="EU15" s="175"/>
      <c r="EV15" s="175"/>
      <c r="EW15" s="175"/>
      <c r="EX15" s="175"/>
      <c r="EY15" s="175"/>
      <c r="EZ15" s="175"/>
      <c r="FA15" s="175"/>
      <c r="FB15" s="175"/>
      <c r="FC15" s="175"/>
      <c r="FD15" s="175"/>
      <c r="FE15" s="175"/>
      <c r="FF15" s="175"/>
      <c r="FG15" s="175"/>
      <c r="FH15" s="175"/>
      <c r="FI15" s="175"/>
      <c r="FJ15" s="175"/>
      <c r="FK15" s="175"/>
      <c r="FL15" s="175"/>
      <c r="FM15" s="175"/>
      <c r="FN15" s="175"/>
      <c r="FO15" s="175"/>
      <c r="FP15" s="175"/>
      <c r="FQ15" s="175"/>
      <c r="FR15" s="175"/>
      <c r="FS15" s="175"/>
      <c r="FT15" s="175"/>
      <c r="FU15" s="175"/>
      <c r="FV15" s="175"/>
      <c r="FW15" s="175"/>
      <c r="FX15" s="175"/>
      <c r="FY15" s="175"/>
      <c r="FZ15" s="175"/>
      <c r="GA15" s="175"/>
      <c r="GB15" s="175"/>
      <c r="GC15" s="175"/>
      <c r="GD15" s="175"/>
      <c r="GE15" s="175"/>
      <c r="GF15" s="175"/>
      <c r="GG15" s="175"/>
      <c r="GH15" s="175"/>
      <c r="GI15" s="175"/>
      <c r="GJ15" s="175"/>
      <c r="GK15" s="175"/>
      <c r="GL15" s="175"/>
      <c r="GM15" s="175"/>
      <c r="GN15" s="175"/>
      <c r="GO15" s="175"/>
      <c r="GP15" s="175"/>
      <c r="GQ15" s="175"/>
      <c r="GR15" s="175"/>
      <c r="GS15" s="175"/>
      <c r="GT15" s="175"/>
      <c r="GU15" s="175"/>
      <c r="GV15" s="175"/>
      <c r="GW15" s="175"/>
      <c r="GX15" s="175"/>
      <c r="GY15" s="175"/>
      <c r="GZ15" s="175"/>
      <c r="HA15" s="175"/>
      <c r="HB15" s="175"/>
      <c r="HC15" s="175"/>
      <c r="HD15" s="175"/>
      <c r="HE15" s="175"/>
      <c r="HF15" s="175"/>
      <c r="HG15" s="175"/>
      <c r="HH15" s="175"/>
      <c r="HI15" s="175"/>
      <c r="HJ15" s="175"/>
      <c r="HK15" s="175"/>
      <c r="HL15" s="175"/>
      <c r="HM15" s="175"/>
      <c r="HN15" s="175"/>
      <c r="HO15" s="175"/>
      <c r="HP15" s="175"/>
      <c r="HQ15" s="175"/>
      <c r="HR15" s="175"/>
      <c r="HS15" s="175"/>
      <c r="HT15" s="175"/>
      <c r="HU15" s="175"/>
      <c r="HV15" s="175"/>
      <c r="HW15" s="175"/>
      <c r="HX15" s="175"/>
      <c r="HY15" s="175"/>
      <c r="HZ15" s="175"/>
      <c r="IA15" s="175"/>
      <c r="IB15" s="175"/>
      <c r="IC15" s="175"/>
      <c r="ID15" s="175"/>
      <c r="IE15" s="175"/>
      <c r="IF15" s="175"/>
      <c r="IG15" s="175"/>
      <c r="IH15" s="175"/>
      <c r="II15" s="175"/>
      <c r="IJ15" s="175"/>
      <c r="IK15" s="175"/>
      <c r="IL15" s="175"/>
      <c r="IM15" s="175"/>
      <c r="IN15" s="175"/>
      <c r="IO15" s="175"/>
      <c r="IP15" s="175"/>
    </row>
    <row r="16" spans="1:250" ht="24.75" customHeight="1">
      <c r="A16" s="172">
        <v>7</v>
      </c>
      <c r="B16" s="173" t="s">
        <v>233</v>
      </c>
      <c r="C16" s="167" t="s">
        <v>234</v>
      </c>
      <c r="D16" s="168">
        <v>25</v>
      </c>
      <c r="E16" s="169">
        <v>1.006254475316779</v>
      </c>
      <c r="F16" s="201">
        <v>2.1872265966754156</v>
      </c>
      <c r="G16" s="174" t="s">
        <v>233</v>
      </c>
      <c r="H16" s="167" t="s">
        <v>234</v>
      </c>
      <c r="I16" s="168">
        <v>17</v>
      </c>
      <c r="J16" s="169">
        <v>1.3129674067426282</v>
      </c>
      <c r="K16" s="201">
        <v>2.5796661608497722</v>
      </c>
      <c r="L16" s="174" t="s">
        <v>233</v>
      </c>
      <c r="M16" s="167" t="s">
        <v>234</v>
      </c>
      <c r="N16" s="168">
        <v>8</v>
      </c>
      <c r="O16" s="169">
        <v>0.67244747344673039</v>
      </c>
      <c r="P16" s="169">
        <v>1.6528925619834711</v>
      </c>
      <c r="Q16" s="175"/>
      <c r="R16" s="175"/>
      <c r="S16" s="175"/>
      <c r="T16" s="175"/>
      <c r="U16" s="175"/>
      <c r="V16" s="175"/>
      <c r="W16" s="175"/>
      <c r="X16" s="175"/>
      <c r="Y16" s="175"/>
      <c r="Z16" s="175"/>
      <c r="AA16" s="175"/>
      <c r="AB16" s="175"/>
      <c r="AC16" s="175"/>
      <c r="AD16" s="175"/>
      <c r="AE16" s="175"/>
      <c r="AF16" s="175"/>
      <c r="AG16" s="175"/>
      <c r="AH16" s="175"/>
      <c r="AI16" s="175"/>
      <c r="AJ16" s="175"/>
      <c r="AK16" s="175"/>
      <c r="AL16" s="175"/>
      <c r="AM16" s="175"/>
      <c r="AN16" s="175"/>
      <c r="AO16" s="175"/>
      <c r="AP16" s="175"/>
      <c r="AQ16" s="175"/>
      <c r="AR16" s="175"/>
      <c r="AS16" s="175"/>
      <c r="AT16" s="175"/>
      <c r="AU16" s="175"/>
      <c r="AV16" s="175"/>
      <c r="AW16" s="175"/>
      <c r="AX16" s="175"/>
      <c r="AY16" s="175"/>
      <c r="AZ16" s="175"/>
      <c r="BA16" s="175"/>
      <c r="BB16" s="175"/>
      <c r="BC16" s="175"/>
      <c r="BD16" s="175"/>
      <c r="BE16" s="175"/>
      <c r="BF16" s="175"/>
      <c r="BG16" s="175"/>
      <c r="BH16" s="175"/>
      <c r="BI16" s="175"/>
      <c r="BJ16" s="175"/>
      <c r="BK16" s="175"/>
      <c r="BL16" s="175"/>
      <c r="BM16" s="175"/>
      <c r="BN16" s="175"/>
      <c r="BO16" s="175"/>
      <c r="BP16" s="175"/>
      <c r="BQ16" s="175"/>
      <c r="BR16" s="175"/>
      <c r="BS16" s="175"/>
      <c r="BT16" s="175"/>
      <c r="BU16" s="175"/>
      <c r="BV16" s="175"/>
      <c r="BW16" s="175"/>
      <c r="BX16" s="175"/>
      <c r="BY16" s="175"/>
      <c r="BZ16" s="175"/>
      <c r="CA16" s="175"/>
      <c r="CB16" s="175"/>
      <c r="CC16" s="175"/>
      <c r="CD16" s="175"/>
      <c r="CE16" s="175"/>
      <c r="CF16" s="175"/>
      <c r="CG16" s="175"/>
      <c r="CH16" s="175"/>
      <c r="CI16" s="175"/>
      <c r="CJ16" s="175"/>
      <c r="CK16" s="175"/>
      <c r="CL16" s="175"/>
      <c r="CM16" s="175"/>
      <c r="CN16" s="175"/>
      <c r="CO16" s="175"/>
      <c r="CP16" s="175"/>
      <c r="CQ16" s="175"/>
      <c r="CR16" s="175"/>
      <c r="CS16" s="175"/>
      <c r="CT16" s="175"/>
      <c r="CU16" s="175"/>
      <c r="CV16" s="175"/>
      <c r="CW16" s="175"/>
      <c r="CX16" s="175"/>
      <c r="CY16" s="175"/>
      <c r="CZ16" s="175"/>
      <c r="DA16" s="175"/>
      <c r="DB16" s="175"/>
      <c r="DC16" s="175"/>
      <c r="DD16" s="175"/>
      <c r="DE16" s="175"/>
      <c r="DF16" s="175"/>
      <c r="DG16" s="175"/>
      <c r="DH16" s="175"/>
      <c r="DI16" s="175"/>
      <c r="DJ16" s="175"/>
      <c r="DK16" s="175"/>
      <c r="DL16" s="175"/>
      <c r="DM16" s="175"/>
      <c r="DN16" s="175"/>
      <c r="DO16" s="175"/>
      <c r="DP16" s="175"/>
      <c r="DQ16" s="175"/>
      <c r="DR16" s="175"/>
      <c r="DS16" s="175"/>
      <c r="DT16" s="175"/>
      <c r="DU16" s="175"/>
      <c r="DV16" s="175"/>
      <c r="DW16" s="175"/>
      <c r="DX16" s="175"/>
      <c r="DY16" s="175"/>
      <c r="DZ16" s="175"/>
      <c r="EA16" s="175"/>
      <c r="EB16" s="175"/>
      <c r="EC16" s="175"/>
      <c r="ED16" s="175"/>
      <c r="EE16" s="175"/>
      <c r="EF16" s="175"/>
      <c r="EG16" s="175"/>
      <c r="EH16" s="175"/>
      <c r="EI16" s="175"/>
      <c r="EJ16" s="175"/>
      <c r="EK16" s="175"/>
      <c r="EL16" s="175"/>
      <c r="EM16" s="175"/>
      <c r="EN16" s="175"/>
      <c r="EO16" s="175"/>
      <c r="EP16" s="175"/>
      <c r="EQ16" s="175"/>
      <c r="ER16" s="175"/>
      <c r="ES16" s="175"/>
      <c r="ET16" s="175"/>
      <c r="EU16" s="175"/>
      <c r="EV16" s="175"/>
      <c r="EW16" s="175"/>
      <c r="EX16" s="175"/>
      <c r="EY16" s="175"/>
      <c r="EZ16" s="175"/>
      <c r="FA16" s="175"/>
      <c r="FB16" s="175"/>
      <c r="FC16" s="175"/>
      <c r="FD16" s="175"/>
      <c r="FE16" s="175"/>
      <c r="FF16" s="175"/>
      <c r="FG16" s="175"/>
      <c r="FH16" s="175"/>
      <c r="FI16" s="175"/>
      <c r="FJ16" s="175"/>
      <c r="FK16" s="175"/>
      <c r="FL16" s="175"/>
      <c r="FM16" s="175"/>
      <c r="FN16" s="175"/>
      <c r="FO16" s="175"/>
      <c r="FP16" s="175"/>
      <c r="FQ16" s="175"/>
      <c r="FR16" s="175"/>
      <c r="FS16" s="175"/>
      <c r="FT16" s="175"/>
      <c r="FU16" s="175"/>
      <c r="FV16" s="175"/>
      <c r="FW16" s="175"/>
      <c r="FX16" s="175"/>
      <c r="FY16" s="175"/>
      <c r="FZ16" s="175"/>
      <c r="GA16" s="175"/>
      <c r="GB16" s="175"/>
      <c r="GC16" s="175"/>
      <c r="GD16" s="175"/>
      <c r="GE16" s="175"/>
      <c r="GF16" s="175"/>
      <c r="GG16" s="175"/>
      <c r="GH16" s="175"/>
      <c r="GI16" s="175"/>
      <c r="GJ16" s="175"/>
      <c r="GK16" s="175"/>
      <c r="GL16" s="175"/>
      <c r="GM16" s="175"/>
      <c r="GN16" s="175"/>
      <c r="GO16" s="175"/>
      <c r="GP16" s="175"/>
      <c r="GQ16" s="175"/>
      <c r="GR16" s="175"/>
      <c r="GS16" s="175"/>
      <c r="GT16" s="175"/>
      <c r="GU16" s="175"/>
      <c r="GV16" s="175"/>
      <c r="GW16" s="175"/>
      <c r="GX16" s="175"/>
      <c r="GY16" s="175"/>
      <c r="GZ16" s="175"/>
      <c r="HA16" s="175"/>
      <c r="HB16" s="175"/>
      <c r="HC16" s="175"/>
      <c r="HD16" s="175"/>
      <c r="HE16" s="175"/>
      <c r="HF16" s="175"/>
      <c r="HG16" s="175"/>
      <c r="HH16" s="175"/>
      <c r="HI16" s="175"/>
      <c r="HJ16" s="175"/>
      <c r="HK16" s="175"/>
      <c r="HL16" s="175"/>
      <c r="HM16" s="175"/>
      <c r="HN16" s="175"/>
      <c r="HO16" s="175"/>
      <c r="HP16" s="175"/>
      <c r="HQ16" s="175"/>
      <c r="HR16" s="175"/>
      <c r="HS16" s="175"/>
      <c r="HT16" s="175"/>
      <c r="HU16" s="175"/>
      <c r="HV16" s="175"/>
      <c r="HW16" s="175"/>
      <c r="HX16" s="175"/>
      <c r="HY16" s="175"/>
      <c r="HZ16" s="175"/>
      <c r="IA16" s="175"/>
      <c r="IB16" s="175"/>
      <c r="IC16" s="175"/>
      <c r="ID16" s="175"/>
      <c r="IE16" s="175"/>
      <c r="IF16" s="175"/>
      <c r="IG16" s="175"/>
      <c r="IH16" s="175"/>
      <c r="II16" s="175"/>
      <c r="IJ16" s="175"/>
      <c r="IK16" s="175"/>
      <c r="IL16" s="175"/>
      <c r="IM16" s="175"/>
      <c r="IN16" s="175"/>
      <c r="IO16" s="175"/>
      <c r="IP16" s="175"/>
    </row>
    <row r="17" spans="1:250" ht="24.75" customHeight="1">
      <c r="A17" s="172">
        <v>8</v>
      </c>
      <c r="B17" s="173" t="s">
        <v>241</v>
      </c>
      <c r="C17" s="167" t="s">
        <v>242</v>
      </c>
      <c r="D17" s="168">
        <v>18</v>
      </c>
      <c r="E17" s="169">
        <v>0.72450322222808083</v>
      </c>
      <c r="F17" s="201">
        <v>1.5748031496062991</v>
      </c>
      <c r="G17" s="174" t="s">
        <v>241</v>
      </c>
      <c r="H17" s="167" t="s">
        <v>242</v>
      </c>
      <c r="I17" s="168">
        <v>11</v>
      </c>
      <c r="J17" s="169">
        <v>0.84956714553934776</v>
      </c>
      <c r="K17" s="201">
        <v>1.6691957511380879</v>
      </c>
      <c r="L17" s="174" t="s">
        <v>241</v>
      </c>
      <c r="M17" s="167" t="s">
        <v>242</v>
      </c>
      <c r="N17" s="168">
        <v>7</v>
      </c>
      <c r="O17" s="169">
        <v>0.58839153926588916</v>
      </c>
      <c r="P17" s="169">
        <v>1.4462809917355373</v>
      </c>
      <c r="Q17" s="175"/>
      <c r="R17" s="175"/>
      <c r="S17" s="175"/>
      <c r="T17" s="175"/>
      <c r="U17" s="175"/>
      <c r="V17" s="175"/>
      <c r="W17" s="175"/>
      <c r="X17" s="175"/>
      <c r="Y17" s="175"/>
      <c r="Z17" s="175"/>
      <c r="AA17" s="175"/>
      <c r="AB17" s="175"/>
      <c r="AC17" s="175"/>
      <c r="AD17" s="175"/>
      <c r="AE17" s="175"/>
      <c r="AF17" s="175"/>
      <c r="AG17" s="175"/>
      <c r="AH17" s="175"/>
      <c r="AI17" s="175"/>
      <c r="AJ17" s="175"/>
      <c r="AK17" s="175"/>
      <c r="AL17" s="175"/>
      <c r="AM17" s="175"/>
      <c r="AN17" s="175"/>
      <c r="AO17" s="175"/>
      <c r="AP17" s="175"/>
      <c r="AQ17" s="175"/>
      <c r="AR17" s="175"/>
      <c r="AS17" s="175"/>
      <c r="AT17" s="175"/>
      <c r="AU17" s="175"/>
      <c r="AV17" s="175"/>
      <c r="AW17" s="175"/>
      <c r="AX17" s="175"/>
      <c r="AY17" s="175"/>
      <c r="AZ17" s="175"/>
      <c r="BA17" s="175"/>
      <c r="BB17" s="175"/>
      <c r="BC17" s="175"/>
      <c r="BD17" s="175"/>
      <c r="BE17" s="175"/>
      <c r="BF17" s="175"/>
      <c r="BG17" s="175"/>
      <c r="BH17" s="175"/>
      <c r="BI17" s="175"/>
      <c r="BJ17" s="175"/>
      <c r="BK17" s="175"/>
      <c r="BL17" s="175"/>
      <c r="BM17" s="175"/>
      <c r="BN17" s="175"/>
      <c r="BO17" s="175"/>
      <c r="BP17" s="175"/>
      <c r="BQ17" s="175"/>
      <c r="BR17" s="175"/>
      <c r="BS17" s="175"/>
      <c r="BT17" s="175"/>
      <c r="BU17" s="175"/>
      <c r="BV17" s="175"/>
      <c r="BW17" s="175"/>
      <c r="BX17" s="175"/>
      <c r="BY17" s="175"/>
      <c r="BZ17" s="175"/>
      <c r="CA17" s="175"/>
      <c r="CB17" s="175"/>
      <c r="CC17" s="175"/>
      <c r="CD17" s="175"/>
      <c r="CE17" s="175"/>
      <c r="CF17" s="175"/>
      <c r="CG17" s="175"/>
      <c r="CH17" s="175"/>
      <c r="CI17" s="175"/>
      <c r="CJ17" s="175"/>
      <c r="CK17" s="175"/>
      <c r="CL17" s="175"/>
      <c r="CM17" s="175"/>
      <c r="CN17" s="175"/>
      <c r="CO17" s="175"/>
      <c r="CP17" s="175"/>
      <c r="CQ17" s="175"/>
      <c r="CR17" s="175"/>
      <c r="CS17" s="175"/>
      <c r="CT17" s="175"/>
      <c r="CU17" s="175"/>
      <c r="CV17" s="175"/>
      <c r="CW17" s="175"/>
      <c r="CX17" s="175"/>
      <c r="CY17" s="175"/>
      <c r="CZ17" s="175"/>
      <c r="DA17" s="175"/>
      <c r="DB17" s="175"/>
      <c r="DC17" s="175"/>
      <c r="DD17" s="175"/>
      <c r="DE17" s="175"/>
      <c r="DF17" s="175"/>
      <c r="DG17" s="175"/>
      <c r="DH17" s="175"/>
      <c r="DI17" s="175"/>
      <c r="DJ17" s="175"/>
      <c r="DK17" s="175"/>
      <c r="DL17" s="175"/>
      <c r="DM17" s="175"/>
      <c r="DN17" s="175"/>
      <c r="DO17" s="175"/>
      <c r="DP17" s="175"/>
      <c r="DQ17" s="175"/>
      <c r="DR17" s="175"/>
      <c r="DS17" s="175"/>
      <c r="DT17" s="175"/>
      <c r="DU17" s="175"/>
      <c r="DV17" s="175"/>
      <c r="DW17" s="175"/>
      <c r="DX17" s="175"/>
      <c r="DY17" s="175"/>
      <c r="DZ17" s="175"/>
      <c r="EA17" s="175"/>
      <c r="EB17" s="175"/>
      <c r="EC17" s="175"/>
      <c r="ED17" s="175"/>
      <c r="EE17" s="175"/>
      <c r="EF17" s="175"/>
      <c r="EG17" s="175"/>
      <c r="EH17" s="175"/>
      <c r="EI17" s="175"/>
      <c r="EJ17" s="175"/>
      <c r="EK17" s="175"/>
      <c r="EL17" s="175"/>
      <c r="EM17" s="175"/>
      <c r="EN17" s="175"/>
      <c r="EO17" s="175"/>
      <c r="EP17" s="175"/>
      <c r="EQ17" s="175"/>
      <c r="ER17" s="175"/>
      <c r="ES17" s="175"/>
      <c r="ET17" s="175"/>
      <c r="EU17" s="175"/>
      <c r="EV17" s="175"/>
      <c r="EW17" s="175"/>
      <c r="EX17" s="175"/>
      <c r="EY17" s="175"/>
      <c r="EZ17" s="175"/>
      <c r="FA17" s="175"/>
      <c r="FB17" s="175"/>
      <c r="FC17" s="175"/>
      <c r="FD17" s="175"/>
      <c r="FE17" s="175"/>
      <c r="FF17" s="175"/>
      <c r="FG17" s="175"/>
      <c r="FH17" s="175"/>
      <c r="FI17" s="175"/>
      <c r="FJ17" s="175"/>
      <c r="FK17" s="175"/>
      <c r="FL17" s="175"/>
      <c r="FM17" s="175"/>
      <c r="FN17" s="175"/>
      <c r="FO17" s="175"/>
      <c r="FP17" s="175"/>
      <c r="FQ17" s="175"/>
      <c r="FR17" s="175"/>
      <c r="FS17" s="175"/>
      <c r="FT17" s="175"/>
      <c r="FU17" s="175"/>
      <c r="FV17" s="175"/>
      <c r="FW17" s="175"/>
      <c r="FX17" s="175"/>
      <c r="FY17" s="175"/>
      <c r="FZ17" s="175"/>
      <c r="GA17" s="175"/>
      <c r="GB17" s="175"/>
      <c r="GC17" s="175"/>
      <c r="GD17" s="175"/>
      <c r="GE17" s="175"/>
      <c r="GF17" s="175"/>
      <c r="GG17" s="175"/>
      <c r="GH17" s="175"/>
      <c r="GI17" s="175"/>
      <c r="GJ17" s="175"/>
      <c r="GK17" s="175"/>
      <c r="GL17" s="175"/>
      <c r="GM17" s="175"/>
      <c r="GN17" s="175"/>
      <c r="GO17" s="175"/>
      <c r="GP17" s="175"/>
      <c r="GQ17" s="175"/>
      <c r="GR17" s="175"/>
      <c r="GS17" s="175"/>
      <c r="GT17" s="175"/>
      <c r="GU17" s="175"/>
      <c r="GV17" s="175"/>
      <c r="GW17" s="175"/>
      <c r="GX17" s="175"/>
      <c r="GY17" s="175"/>
      <c r="GZ17" s="175"/>
      <c r="HA17" s="175"/>
      <c r="HB17" s="175"/>
      <c r="HC17" s="175"/>
      <c r="HD17" s="175"/>
      <c r="HE17" s="175"/>
      <c r="HF17" s="175"/>
      <c r="HG17" s="175"/>
      <c r="HH17" s="175"/>
      <c r="HI17" s="175"/>
      <c r="HJ17" s="175"/>
      <c r="HK17" s="175"/>
      <c r="HL17" s="175"/>
      <c r="HM17" s="175"/>
      <c r="HN17" s="175"/>
      <c r="HO17" s="175"/>
      <c r="HP17" s="175"/>
      <c r="HQ17" s="175"/>
      <c r="HR17" s="175"/>
      <c r="HS17" s="175"/>
      <c r="HT17" s="175"/>
      <c r="HU17" s="175"/>
      <c r="HV17" s="175"/>
      <c r="HW17" s="175"/>
      <c r="HX17" s="175"/>
      <c r="HY17" s="175"/>
      <c r="HZ17" s="175"/>
      <c r="IA17" s="175"/>
      <c r="IB17" s="175"/>
      <c r="IC17" s="175"/>
      <c r="ID17" s="175"/>
      <c r="IE17" s="175"/>
      <c r="IF17" s="175"/>
      <c r="IG17" s="175"/>
      <c r="IH17" s="175"/>
      <c r="II17" s="175"/>
      <c r="IJ17" s="175"/>
      <c r="IK17" s="175"/>
      <c r="IL17" s="175"/>
      <c r="IM17" s="175"/>
      <c r="IN17" s="175"/>
      <c r="IO17" s="175"/>
      <c r="IP17" s="175"/>
    </row>
    <row r="18" spans="1:250" ht="24.75" customHeight="1">
      <c r="A18" s="172">
        <v>9</v>
      </c>
      <c r="B18" s="173" t="s">
        <v>246</v>
      </c>
      <c r="C18" s="176" t="s">
        <v>247</v>
      </c>
      <c r="D18" s="168">
        <v>14</v>
      </c>
      <c r="E18" s="169">
        <v>0.56350250617739628</v>
      </c>
      <c r="F18" s="201">
        <v>1.2248468941382327</v>
      </c>
      <c r="G18" s="174" t="s">
        <v>246</v>
      </c>
      <c r="H18" s="167" t="s">
        <v>247</v>
      </c>
      <c r="I18" s="168">
        <v>9</v>
      </c>
      <c r="J18" s="169">
        <v>0.69510039180492089</v>
      </c>
      <c r="K18" s="201">
        <v>1.3657056145675266</v>
      </c>
      <c r="L18" s="174" t="s">
        <v>246</v>
      </c>
      <c r="M18" s="167" t="s">
        <v>247</v>
      </c>
      <c r="N18" s="168">
        <v>5</v>
      </c>
      <c r="O18" s="169">
        <v>0.42027967090420648</v>
      </c>
      <c r="P18" s="169">
        <v>1.0330578512396695</v>
      </c>
      <c r="Q18" s="175"/>
      <c r="R18" s="175"/>
      <c r="S18" s="175"/>
      <c r="T18" s="175"/>
      <c r="U18" s="175"/>
      <c r="V18" s="175"/>
      <c r="W18" s="175"/>
      <c r="X18" s="175"/>
      <c r="Y18" s="175"/>
      <c r="Z18" s="175"/>
      <c r="AA18" s="175"/>
      <c r="AB18" s="175"/>
      <c r="AC18" s="175"/>
      <c r="AD18" s="175"/>
      <c r="AE18" s="175"/>
      <c r="AF18" s="175"/>
      <c r="AG18" s="175"/>
      <c r="AH18" s="175"/>
      <c r="AI18" s="175"/>
      <c r="AJ18" s="175"/>
      <c r="AK18" s="175"/>
      <c r="AL18" s="175"/>
      <c r="AM18" s="175"/>
      <c r="AN18" s="175"/>
      <c r="AO18" s="175"/>
      <c r="AP18" s="175"/>
      <c r="AQ18" s="175"/>
      <c r="AR18" s="175"/>
      <c r="AS18" s="175"/>
      <c r="AT18" s="175"/>
      <c r="AU18" s="175"/>
      <c r="AV18" s="175"/>
      <c r="AW18" s="175"/>
      <c r="AX18" s="175"/>
      <c r="AY18" s="175"/>
      <c r="AZ18" s="175"/>
      <c r="BA18" s="175"/>
      <c r="BB18" s="175"/>
      <c r="BC18" s="175"/>
      <c r="BD18" s="175"/>
      <c r="BE18" s="175"/>
      <c r="BF18" s="175"/>
      <c r="BG18" s="175"/>
      <c r="BH18" s="175"/>
      <c r="BI18" s="175"/>
      <c r="BJ18" s="175"/>
      <c r="BK18" s="175"/>
      <c r="BL18" s="175"/>
      <c r="BM18" s="175"/>
      <c r="BN18" s="175"/>
      <c r="BO18" s="175"/>
      <c r="BP18" s="175"/>
      <c r="BQ18" s="175"/>
      <c r="BR18" s="175"/>
      <c r="BS18" s="175"/>
      <c r="BT18" s="175"/>
      <c r="BU18" s="175"/>
      <c r="BV18" s="175"/>
      <c r="BW18" s="175"/>
      <c r="BX18" s="175"/>
      <c r="BY18" s="175"/>
      <c r="BZ18" s="175"/>
      <c r="CA18" s="175"/>
      <c r="CB18" s="175"/>
      <c r="CC18" s="175"/>
      <c r="CD18" s="175"/>
      <c r="CE18" s="175"/>
      <c r="CF18" s="175"/>
      <c r="CG18" s="175"/>
      <c r="CH18" s="175"/>
      <c r="CI18" s="175"/>
      <c r="CJ18" s="175"/>
      <c r="CK18" s="175"/>
      <c r="CL18" s="175"/>
      <c r="CM18" s="175"/>
      <c r="CN18" s="175"/>
      <c r="CO18" s="175"/>
      <c r="CP18" s="175"/>
      <c r="CQ18" s="175"/>
      <c r="CR18" s="175"/>
      <c r="CS18" s="175"/>
      <c r="CT18" s="175"/>
      <c r="CU18" s="175"/>
      <c r="CV18" s="175"/>
      <c r="CW18" s="175"/>
      <c r="CX18" s="175"/>
      <c r="CY18" s="175"/>
      <c r="CZ18" s="175"/>
      <c r="DA18" s="175"/>
      <c r="DB18" s="175"/>
      <c r="DC18" s="175"/>
      <c r="DD18" s="175"/>
      <c r="DE18" s="175"/>
      <c r="DF18" s="175"/>
      <c r="DG18" s="175"/>
      <c r="DH18" s="175"/>
      <c r="DI18" s="175"/>
      <c r="DJ18" s="175"/>
      <c r="DK18" s="175"/>
      <c r="DL18" s="175"/>
      <c r="DM18" s="175"/>
      <c r="DN18" s="175"/>
      <c r="DO18" s="175"/>
      <c r="DP18" s="175"/>
      <c r="DQ18" s="175"/>
      <c r="DR18" s="175"/>
      <c r="DS18" s="175"/>
      <c r="DT18" s="175"/>
      <c r="DU18" s="175"/>
      <c r="DV18" s="175"/>
      <c r="DW18" s="175"/>
      <c r="DX18" s="175"/>
      <c r="DY18" s="175"/>
      <c r="DZ18" s="175"/>
      <c r="EA18" s="175"/>
      <c r="EB18" s="175"/>
      <c r="EC18" s="175"/>
      <c r="ED18" s="175"/>
      <c r="EE18" s="175"/>
      <c r="EF18" s="175"/>
      <c r="EG18" s="175"/>
      <c r="EH18" s="175"/>
      <c r="EI18" s="175"/>
      <c r="EJ18" s="175"/>
      <c r="EK18" s="175"/>
      <c r="EL18" s="175"/>
      <c r="EM18" s="175"/>
      <c r="EN18" s="175"/>
      <c r="EO18" s="175"/>
      <c r="EP18" s="175"/>
      <c r="EQ18" s="175"/>
      <c r="ER18" s="175"/>
      <c r="ES18" s="175"/>
      <c r="ET18" s="175"/>
      <c r="EU18" s="175"/>
      <c r="EV18" s="175"/>
      <c r="EW18" s="175"/>
      <c r="EX18" s="175"/>
      <c r="EY18" s="175"/>
      <c r="EZ18" s="175"/>
      <c r="FA18" s="175"/>
      <c r="FB18" s="175"/>
      <c r="FC18" s="175"/>
      <c r="FD18" s="175"/>
      <c r="FE18" s="175"/>
      <c r="FF18" s="175"/>
      <c r="FG18" s="175"/>
      <c r="FH18" s="175"/>
      <c r="FI18" s="175"/>
      <c r="FJ18" s="175"/>
      <c r="FK18" s="175"/>
      <c r="FL18" s="175"/>
      <c r="FM18" s="175"/>
      <c r="FN18" s="175"/>
      <c r="FO18" s="175"/>
      <c r="FP18" s="175"/>
      <c r="FQ18" s="175"/>
      <c r="FR18" s="175"/>
      <c r="FS18" s="175"/>
      <c r="FT18" s="175"/>
      <c r="FU18" s="175"/>
      <c r="FV18" s="175"/>
      <c r="FW18" s="175"/>
      <c r="FX18" s="175"/>
      <c r="FY18" s="175"/>
      <c r="FZ18" s="175"/>
      <c r="GA18" s="175"/>
      <c r="GB18" s="175"/>
      <c r="GC18" s="175"/>
      <c r="GD18" s="175"/>
      <c r="GE18" s="175"/>
      <c r="GF18" s="175"/>
      <c r="GG18" s="175"/>
      <c r="GH18" s="175"/>
      <c r="GI18" s="175"/>
      <c r="GJ18" s="175"/>
      <c r="GK18" s="175"/>
      <c r="GL18" s="175"/>
      <c r="GM18" s="175"/>
      <c r="GN18" s="175"/>
      <c r="GO18" s="175"/>
      <c r="GP18" s="175"/>
      <c r="GQ18" s="175"/>
      <c r="GR18" s="175"/>
      <c r="GS18" s="175"/>
      <c r="GT18" s="175"/>
      <c r="GU18" s="175"/>
      <c r="GV18" s="175"/>
      <c r="GW18" s="175"/>
      <c r="GX18" s="175"/>
      <c r="GY18" s="175"/>
      <c r="GZ18" s="175"/>
      <c r="HA18" s="175"/>
      <c r="HB18" s="175"/>
      <c r="HC18" s="175"/>
      <c r="HD18" s="175"/>
      <c r="HE18" s="175"/>
      <c r="HF18" s="175"/>
      <c r="HG18" s="175"/>
      <c r="HH18" s="175"/>
      <c r="HI18" s="175"/>
      <c r="HJ18" s="175"/>
      <c r="HK18" s="175"/>
      <c r="HL18" s="175"/>
      <c r="HM18" s="175"/>
      <c r="HN18" s="175"/>
      <c r="HO18" s="175"/>
      <c r="HP18" s="175"/>
      <c r="HQ18" s="175"/>
      <c r="HR18" s="175"/>
      <c r="HS18" s="175"/>
      <c r="HT18" s="175"/>
      <c r="HU18" s="175"/>
      <c r="HV18" s="175"/>
      <c r="HW18" s="175"/>
      <c r="HX18" s="175"/>
      <c r="HY18" s="175"/>
      <c r="HZ18" s="175"/>
      <c r="IA18" s="175"/>
      <c r="IB18" s="175"/>
      <c r="IC18" s="175"/>
      <c r="ID18" s="175"/>
      <c r="IE18" s="175"/>
      <c r="IF18" s="175"/>
      <c r="IG18" s="175"/>
      <c r="IH18" s="175"/>
      <c r="II18" s="175"/>
      <c r="IJ18" s="175"/>
      <c r="IK18" s="175"/>
      <c r="IL18" s="175"/>
      <c r="IM18" s="175"/>
      <c r="IN18" s="175"/>
      <c r="IO18" s="175"/>
      <c r="IP18" s="175"/>
    </row>
    <row r="19" spans="1:250" ht="24.75" customHeight="1">
      <c r="A19" s="172">
        <v>10</v>
      </c>
      <c r="B19" s="173" t="s">
        <v>245</v>
      </c>
      <c r="C19" s="167" t="s">
        <v>249</v>
      </c>
      <c r="D19" s="168">
        <v>9</v>
      </c>
      <c r="E19" s="169">
        <v>0.36225161111404042</v>
      </c>
      <c r="F19" s="201">
        <v>0.78740157480314954</v>
      </c>
      <c r="G19" s="174" t="s">
        <v>245</v>
      </c>
      <c r="H19" s="176" t="s">
        <v>249</v>
      </c>
      <c r="I19" s="168">
        <v>5</v>
      </c>
      <c r="J19" s="169">
        <v>0.38616688433606711</v>
      </c>
      <c r="K19" s="201">
        <v>0.75872534142640369</v>
      </c>
      <c r="L19" s="174" t="s">
        <v>243</v>
      </c>
      <c r="M19" s="167" t="s">
        <v>244</v>
      </c>
      <c r="N19" s="168">
        <v>5</v>
      </c>
      <c r="O19" s="169">
        <v>0.42027967090420648</v>
      </c>
      <c r="P19" s="169">
        <v>1.0330578512396695</v>
      </c>
      <c r="Q19" s="175"/>
      <c r="R19" s="175"/>
      <c r="S19" s="175"/>
      <c r="T19" s="175"/>
      <c r="U19" s="175"/>
      <c r="V19" s="175"/>
      <c r="W19" s="175"/>
      <c r="X19" s="175"/>
      <c r="Y19" s="175"/>
      <c r="Z19" s="175"/>
      <c r="AA19" s="175"/>
      <c r="AB19" s="175"/>
      <c r="AC19" s="175"/>
      <c r="AD19" s="175"/>
      <c r="AE19" s="175"/>
      <c r="AF19" s="175"/>
      <c r="AG19" s="175"/>
      <c r="AH19" s="175"/>
      <c r="AI19" s="175"/>
      <c r="AJ19" s="175"/>
      <c r="AK19" s="175"/>
      <c r="AL19" s="175"/>
      <c r="AM19" s="175"/>
      <c r="AN19" s="175"/>
      <c r="AO19" s="175"/>
      <c r="AP19" s="175"/>
      <c r="AQ19" s="175"/>
      <c r="AR19" s="175"/>
      <c r="AS19" s="175"/>
      <c r="AT19" s="175"/>
      <c r="AU19" s="175"/>
      <c r="AV19" s="175"/>
      <c r="AW19" s="175"/>
      <c r="AX19" s="175"/>
      <c r="AY19" s="175"/>
      <c r="AZ19" s="175"/>
      <c r="BA19" s="175"/>
      <c r="BB19" s="175"/>
      <c r="BC19" s="175"/>
      <c r="BD19" s="175"/>
      <c r="BE19" s="175"/>
      <c r="BF19" s="175"/>
      <c r="BG19" s="175"/>
      <c r="BH19" s="175"/>
      <c r="BI19" s="175"/>
      <c r="BJ19" s="175"/>
      <c r="BK19" s="175"/>
      <c r="BL19" s="175"/>
      <c r="BM19" s="175"/>
      <c r="BN19" s="175"/>
      <c r="BO19" s="175"/>
      <c r="BP19" s="175"/>
      <c r="BQ19" s="175"/>
      <c r="BR19" s="175"/>
      <c r="BS19" s="175"/>
      <c r="BT19" s="175"/>
      <c r="BU19" s="175"/>
      <c r="BV19" s="175"/>
      <c r="BW19" s="175"/>
      <c r="BX19" s="175"/>
      <c r="BY19" s="175"/>
      <c r="BZ19" s="175"/>
      <c r="CA19" s="175"/>
      <c r="CB19" s="175"/>
      <c r="CC19" s="175"/>
      <c r="CD19" s="175"/>
      <c r="CE19" s="175"/>
      <c r="CF19" s="175"/>
      <c r="CG19" s="175"/>
      <c r="CH19" s="175"/>
      <c r="CI19" s="175"/>
      <c r="CJ19" s="175"/>
      <c r="CK19" s="175"/>
      <c r="CL19" s="175"/>
      <c r="CM19" s="175"/>
      <c r="CN19" s="175"/>
      <c r="CO19" s="175"/>
      <c r="CP19" s="175"/>
      <c r="CQ19" s="175"/>
      <c r="CR19" s="175"/>
      <c r="CS19" s="175"/>
      <c r="CT19" s="175"/>
      <c r="CU19" s="175"/>
      <c r="CV19" s="175"/>
      <c r="CW19" s="175"/>
      <c r="CX19" s="175"/>
      <c r="CY19" s="175"/>
      <c r="CZ19" s="175"/>
      <c r="DA19" s="175"/>
      <c r="DB19" s="175"/>
      <c r="DC19" s="175"/>
      <c r="DD19" s="175"/>
      <c r="DE19" s="175"/>
      <c r="DF19" s="175"/>
      <c r="DG19" s="175"/>
      <c r="DH19" s="175"/>
      <c r="DI19" s="175"/>
      <c r="DJ19" s="175"/>
      <c r="DK19" s="175"/>
      <c r="DL19" s="175"/>
      <c r="DM19" s="175"/>
      <c r="DN19" s="175"/>
      <c r="DO19" s="175"/>
      <c r="DP19" s="175"/>
      <c r="DQ19" s="175"/>
      <c r="DR19" s="175"/>
      <c r="DS19" s="175"/>
      <c r="DT19" s="175"/>
      <c r="DU19" s="175"/>
      <c r="DV19" s="175"/>
      <c r="DW19" s="175"/>
      <c r="DX19" s="175"/>
      <c r="DY19" s="175"/>
      <c r="DZ19" s="175"/>
      <c r="EA19" s="175"/>
      <c r="EB19" s="175"/>
      <c r="EC19" s="175"/>
      <c r="ED19" s="175"/>
      <c r="EE19" s="175"/>
      <c r="EF19" s="175"/>
      <c r="EG19" s="175"/>
      <c r="EH19" s="175"/>
      <c r="EI19" s="175"/>
      <c r="EJ19" s="175"/>
      <c r="EK19" s="175"/>
      <c r="EL19" s="175"/>
      <c r="EM19" s="175"/>
      <c r="EN19" s="175"/>
      <c r="EO19" s="175"/>
      <c r="EP19" s="175"/>
      <c r="EQ19" s="175"/>
      <c r="ER19" s="175"/>
      <c r="ES19" s="175"/>
      <c r="ET19" s="175"/>
      <c r="EU19" s="175"/>
      <c r="EV19" s="175"/>
      <c r="EW19" s="175"/>
      <c r="EX19" s="175"/>
      <c r="EY19" s="175"/>
      <c r="EZ19" s="175"/>
      <c r="FA19" s="175"/>
      <c r="FB19" s="175"/>
      <c r="FC19" s="175"/>
      <c r="FD19" s="175"/>
      <c r="FE19" s="175"/>
      <c r="FF19" s="175"/>
      <c r="FG19" s="175"/>
      <c r="FH19" s="175"/>
      <c r="FI19" s="175"/>
      <c r="FJ19" s="175"/>
      <c r="FK19" s="175"/>
      <c r="FL19" s="175"/>
      <c r="FM19" s="175"/>
      <c r="FN19" s="175"/>
      <c r="FO19" s="175"/>
      <c r="FP19" s="175"/>
      <c r="FQ19" s="175"/>
      <c r="FR19" s="175"/>
      <c r="FS19" s="175"/>
      <c r="FT19" s="175"/>
      <c r="FU19" s="175"/>
      <c r="FV19" s="175"/>
      <c r="FW19" s="175"/>
      <c r="FX19" s="175"/>
      <c r="FY19" s="175"/>
      <c r="FZ19" s="175"/>
      <c r="GA19" s="175"/>
      <c r="GB19" s="175"/>
      <c r="GC19" s="175"/>
      <c r="GD19" s="175"/>
      <c r="GE19" s="175"/>
      <c r="GF19" s="175"/>
      <c r="GG19" s="175"/>
      <c r="GH19" s="175"/>
      <c r="GI19" s="175"/>
      <c r="GJ19" s="175"/>
      <c r="GK19" s="175"/>
      <c r="GL19" s="175"/>
      <c r="GM19" s="175"/>
      <c r="GN19" s="175"/>
      <c r="GO19" s="175"/>
      <c r="GP19" s="175"/>
      <c r="GQ19" s="175"/>
      <c r="GR19" s="175"/>
      <c r="GS19" s="175"/>
      <c r="GT19" s="175"/>
      <c r="GU19" s="175"/>
      <c r="GV19" s="175"/>
      <c r="GW19" s="175"/>
      <c r="GX19" s="175"/>
      <c r="GY19" s="175"/>
      <c r="GZ19" s="175"/>
      <c r="HA19" s="175"/>
      <c r="HB19" s="175"/>
      <c r="HC19" s="175"/>
      <c r="HD19" s="175"/>
      <c r="HE19" s="175"/>
      <c r="HF19" s="175"/>
      <c r="HG19" s="175"/>
      <c r="HH19" s="175"/>
      <c r="HI19" s="175"/>
      <c r="HJ19" s="175"/>
      <c r="HK19" s="175"/>
      <c r="HL19" s="175"/>
      <c r="HM19" s="175"/>
      <c r="HN19" s="175"/>
      <c r="HO19" s="175"/>
      <c r="HP19" s="175"/>
      <c r="HQ19" s="175"/>
      <c r="HR19" s="175"/>
      <c r="HS19" s="175"/>
      <c r="HT19" s="175"/>
      <c r="HU19" s="175"/>
      <c r="HV19" s="175"/>
      <c r="HW19" s="175"/>
      <c r="HX19" s="175"/>
      <c r="HY19" s="175"/>
      <c r="HZ19" s="175"/>
      <c r="IA19" s="175"/>
      <c r="IB19" s="175"/>
      <c r="IC19" s="175"/>
      <c r="ID19" s="175"/>
      <c r="IE19" s="175"/>
      <c r="IF19" s="175"/>
      <c r="IG19" s="175"/>
      <c r="IH19" s="175"/>
      <c r="II19" s="175"/>
      <c r="IJ19" s="175"/>
      <c r="IK19" s="175"/>
      <c r="IL19" s="175"/>
      <c r="IM19" s="175"/>
      <c r="IN19" s="175"/>
      <c r="IO19" s="175"/>
      <c r="IP19" s="175"/>
    </row>
    <row r="20" spans="1:250" ht="24.75" customHeight="1">
      <c r="A20" s="172"/>
      <c r="B20" s="177"/>
      <c r="C20" s="178" t="s">
        <v>47</v>
      </c>
      <c r="D20" s="179">
        <v>189</v>
      </c>
      <c r="E20" s="180">
        <v>7.607283833394848</v>
      </c>
      <c r="F20" s="204">
        <v>16.535433070866144</v>
      </c>
      <c r="G20" s="177"/>
      <c r="H20" s="178" t="s">
        <v>47</v>
      </c>
      <c r="I20" s="200">
        <v>109</v>
      </c>
      <c r="J20" s="180">
        <v>8.4184380785262629</v>
      </c>
      <c r="K20" s="204">
        <v>16.540212443095601</v>
      </c>
      <c r="L20" s="177"/>
      <c r="M20" s="178" t="s">
        <v>47</v>
      </c>
      <c r="N20" s="200">
        <v>80</v>
      </c>
      <c r="O20" s="180">
        <v>6.7244747344673037</v>
      </c>
      <c r="P20" s="180">
        <v>16.528925619834713</v>
      </c>
      <c r="Q20" s="175"/>
      <c r="R20" s="175"/>
      <c r="S20" s="175"/>
      <c r="T20" s="175"/>
      <c r="U20" s="175"/>
      <c r="V20" s="175"/>
      <c r="W20" s="175"/>
      <c r="X20" s="175"/>
      <c r="Y20" s="175"/>
      <c r="Z20" s="175"/>
      <c r="AA20" s="175"/>
      <c r="AB20" s="175"/>
      <c r="AC20" s="175"/>
      <c r="AD20" s="175"/>
      <c r="AE20" s="175"/>
      <c r="AF20" s="175"/>
      <c r="AG20" s="175"/>
      <c r="AH20" s="175"/>
      <c r="AI20" s="175"/>
      <c r="AJ20" s="175"/>
      <c r="AK20" s="175"/>
      <c r="AL20" s="175"/>
      <c r="AM20" s="175"/>
      <c r="AN20" s="175"/>
      <c r="AO20" s="175"/>
      <c r="AP20" s="175"/>
      <c r="AQ20" s="175"/>
      <c r="AR20" s="175"/>
      <c r="AS20" s="175"/>
      <c r="AT20" s="175"/>
      <c r="AU20" s="175"/>
      <c r="AV20" s="175"/>
      <c r="AW20" s="175"/>
      <c r="AX20" s="175"/>
      <c r="AY20" s="175"/>
      <c r="AZ20" s="175"/>
      <c r="BA20" s="175"/>
      <c r="BB20" s="175"/>
      <c r="BC20" s="175"/>
      <c r="BD20" s="175"/>
      <c r="BE20" s="175"/>
      <c r="BF20" s="175"/>
      <c r="BG20" s="175"/>
      <c r="BH20" s="175"/>
      <c r="BI20" s="175"/>
      <c r="BJ20" s="175"/>
      <c r="BK20" s="175"/>
      <c r="BL20" s="175"/>
      <c r="BM20" s="175"/>
      <c r="BN20" s="175"/>
      <c r="BO20" s="175"/>
      <c r="BP20" s="175"/>
      <c r="BQ20" s="175"/>
      <c r="BR20" s="175"/>
      <c r="BS20" s="175"/>
      <c r="BT20" s="175"/>
      <c r="BU20" s="175"/>
      <c r="BV20" s="175"/>
      <c r="BW20" s="175"/>
      <c r="BX20" s="175"/>
      <c r="BY20" s="175"/>
      <c r="BZ20" s="175"/>
      <c r="CA20" s="175"/>
      <c r="CB20" s="175"/>
      <c r="CC20" s="175"/>
      <c r="CD20" s="175"/>
      <c r="CE20" s="175"/>
      <c r="CF20" s="175"/>
      <c r="CG20" s="175"/>
      <c r="CH20" s="175"/>
      <c r="CI20" s="175"/>
      <c r="CJ20" s="175"/>
      <c r="CK20" s="175"/>
      <c r="CL20" s="175"/>
      <c r="CM20" s="175"/>
      <c r="CN20" s="175"/>
      <c r="CO20" s="175"/>
      <c r="CP20" s="175"/>
      <c r="CQ20" s="175"/>
      <c r="CR20" s="175"/>
      <c r="CS20" s="175"/>
      <c r="CT20" s="175"/>
      <c r="CU20" s="175"/>
      <c r="CV20" s="175"/>
      <c r="CW20" s="175"/>
      <c r="CX20" s="175"/>
      <c r="CY20" s="175"/>
      <c r="CZ20" s="175"/>
      <c r="DA20" s="175"/>
      <c r="DB20" s="175"/>
      <c r="DC20" s="175"/>
      <c r="DD20" s="175"/>
      <c r="DE20" s="175"/>
      <c r="DF20" s="175"/>
      <c r="DG20" s="175"/>
      <c r="DH20" s="175"/>
      <c r="DI20" s="175"/>
      <c r="DJ20" s="175"/>
      <c r="DK20" s="175"/>
      <c r="DL20" s="175"/>
      <c r="DM20" s="175"/>
      <c r="DN20" s="175"/>
      <c r="DO20" s="175"/>
      <c r="DP20" s="175"/>
      <c r="DQ20" s="175"/>
      <c r="DR20" s="175"/>
      <c r="DS20" s="175"/>
      <c r="DT20" s="175"/>
      <c r="DU20" s="175"/>
      <c r="DV20" s="175"/>
      <c r="DW20" s="175"/>
      <c r="DX20" s="175"/>
      <c r="DY20" s="175"/>
      <c r="DZ20" s="175"/>
      <c r="EA20" s="175"/>
      <c r="EB20" s="175"/>
      <c r="EC20" s="175"/>
      <c r="ED20" s="175"/>
      <c r="EE20" s="175"/>
      <c r="EF20" s="175"/>
      <c r="EG20" s="175"/>
      <c r="EH20" s="175"/>
      <c r="EI20" s="175"/>
      <c r="EJ20" s="175"/>
      <c r="EK20" s="175"/>
      <c r="EL20" s="175"/>
      <c r="EM20" s="175"/>
      <c r="EN20" s="175"/>
      <c r="EO20" s="175"/>
      <c r="EP20" s="175"/>
      <c r="EQ20" s="175"/>
      <c r="ER20" s="175"/>
      <c r="ES20" s="175"/>
      <c r="ET20" s="175"/>
      <c r="EU20" s="175"/>
      <c r="EV20" s="175"/>
      <c r="EW20" s="175"/>
      <c r="EX20" s="175"/>
      <c r="EY20" s="175"/>
      <c r="EZ20" s="175"/>
      <c r="FA20" s="175"/>
      <c r="FB20" s="175"/>
      <c r="FC20" s="175"/>
      <c r="FD20" s="175"/>
      <c r="FE20" s="175"/>
      <c r="FF20" s="175"/>
      <c r="FG20" s="175"/>
      <c r="FH20" s="175"/>
      <c r="FI20" s="175"/>
      <c r="FJ20" s="175"/>
      <c r="FK20" s="175"/>
      <c r="FL20" s="175"/>
      <c r="FM20" s="175"/>
      <c r="FN20" s="175"/>
      <c r="FO20" s="175"/>
      <c r="FP20" s="175"/>
      <c r="FQ20" s="175"/>
      <c r="FR20" s="175"/>
      <c r="FS20" s="175"/>
      <c r="FT20" s="175"/>
      <c r="FU20" s="175"/>
      <c r="FV20" s="175"/>
      <c r="FW20" s="175"/>
      <c r="FX20" s="175"/>
      <c r="FY20" s="175"/>
      <c r="FZ20" s="175"/>
      <c r="GA20" s="175"/>
      <c r="GB20" s="175"/>
      <c r="GC20" s="175"/>
      <c r="GD20" s="175"/>
      <c r="GE20" s="175"/>
      <c r="GF20" s="175"/>
      <c r="GG20" s="175"/>
      <c r="GH20" s="175"/>
      <c r="GI20" s="175"/>
      <c r="GJ20" s="175"/>
      <c r="GK20" s="175"/>
      <c r="GL20" s="175"/>
      <c r="GM20" s="175"/>
      <c r="GN20" s="175"/>
      <c r="GO20" s="175"/>
      <c r="GP20" s="175"/>
      <c r="GQ20" s="175"/>
      <c r="GR20" s="175"/>
      <c r="GS20" s="175"/>
      <c r="GT20" s="175"/>
      <c r="GU20" s="175"/>
      <c r="GV20" s="175"/>
      <c r="GW20" s="175"/>
      <c r="GX20" s="175"/>
      <c r="GY20" s="175"/>
      <c r="GZ20" s="175"/>
      <c r="HA20" s="175"/>
      <c r="HB20" s="175"/>
      <c r="HC20" s="175"/>
      <c r="HD20" s="175"/>
      <c r="HE20" s="175"/>
      <c r="HF20" s="175"/>
      <c r="HG20" s="175"/>
      <c r="HH20" s="175"/>
      <c r="HI20" s="175"/>
      <c r="HJ20" s="175"/>
      <c r="HK20" s="175"/>
      <c r="HL20" s="175"/>
      <c r="HM20" s="175"/>
      <c r="HN20" s="175"/>
      <c r="HO20" s="175"/>
      <c r="HP20" s="175"/>
      <c r="HQ20" s="175"/>
      <c r="HR20" s="175"/>
      <c r="HS20" s="175"/>
      <c r="HT20" s="175"/>
      <c r="HU20" s="175"/>
      <c r="HV20" s="175"/>
      <c r="HW20" s="175"/>
      <c r="HX20" s="175"/>
      <c r="HY20" s="175"/>
      <c r="HZ20" s="175"/>
      <c r="IA20" s="175"/>
      <c r="IB20" s="175"/>
      <c r="IC20" s="175"/>
      <c r="ID20" s="175"/>
      <c r="IE20" s="175"/>
      <c r="IF20" s="175"/>
      <c r="IG20" s="175"/>
      <c r="IH20" s="175"/>
      <c r="II20" s="175"/>
      <c r="IJ20" s="175"/>
      <c r="IK20" s="175"/>
      <c r="IL20" s="175"/>
      <c r="IM20" s="175"/>
      <c r="IN20" s="175"/>
      <c r="IO20" s="175"/>
      <c r="IP20" s="175"/>
    </row>
    <row r="21" spans="1:250" ht="24.75" customHeight="1">
      <c r="A21" s="181">
        <v>11</v>
      </c>
      <c r="B21" s="182" t="s">
        <v>243</v>
      </c>
      <c r="C21" s="167" t="s">
        <v>244</v>
      </c>
      <c r="D21" s="183">
        <v>9</v>
      </c>
      <c r="E21" s="169">
        <v>0.36225161111404042</v>
      </c>
      <c r="F21" s="201">
        <v>0.78740157480314954</v>
      </c>
      <c r="G21" s="173" t="s">
        <v>250</v>
      </c>
      <c r="H21" s="167" t="s">
        <v>251</v>
      </c>
      <c r="I21" s="179">
        <v>4</v>
      </c>
      <c r="J21" s="169">
        <v>0.30893350746885373</v>
      </c>
      <c r="K21" s="201">
        <v>0.60698027314112291</v>
      </c>
      <c r="L21" s="173" t="s">
        <v>245</v>
      </c>
      <c r="M21" s="167" t="s">
        <v>249</v>
      </c>
      <c r="N21" s="179">
        <v>4</v>
      </c>
      <c r="O21" s="169">
        <v>0.3362237367233652</v>
      </c>
      <c r="P21" s="169">
        <v>0.82644628099173556</v>
      </c>
      <c r="Q21" s="175"/>
      <c r="R21" s="175"/>
      <c r="S21" s="175"/>
      <c r="T21" s="175"/>
      <c r="U21" s="175"/>
      <c r="V21" s="175"/>
      <c r="W21" s="175"/>
      <c r="X21" s="175"/>
      <c r="Y21" s="175"/>
      <c r="Z21" s="175"/>
      <c r="AA21" s="175"/>
      <c r="AB21" s="175"/>
      <c r="AC21" s="175"/>
      <c r="AD21" s="175"/>
      <c r="AE21" s="175"/>
      <c r="AF21" s="175"/>
      <c r="AG21" s="175"/>
      <c r="AH21" s="175"/>
      <c r="AI21" s="175"/>
      <c r="AJ21" s="175"/>
      <c r="AK21" s="175"/>
      <c r="AL21" s="175"/>
      <c r="AM21" s="175"/>
      <c r="AN21" s="175"/>
      <c r="AO21" s="175"/>
      <c r="AP21" s="175"/>
      <c r="AQ21" s="175"/>
      <c r="AR21" s="175"/>
      <c r="AS21" s="175"/>
      <c r="AT21" s="175"/>
      <c r="AU21" s="175"/>
      <c r="AV21" s="175"/>
      <c r="AW21" s="175"/>
      <c r="AX21" s="175"/>
      <c r="AY21" s="175"/>
      <c r="AZ21" s="175"/>
      <c r="BA21" s="175"/>
      <c r="BB21" s="175"/>
      <c r="BC21" s="175"/>
      <c r="BD21" s="175"/>
      <c r="BE21" s="175"/>
      <c r="BF21" s="175"/>
      <c r="BG21" s="175"/>
      <c r="BH21" s="175"/>
      <c r="BI21" s="175"/>
      <c r="BJ21" s="175"/>
      <c r="BK21" s="175"/>
      <c r="BL21" s="175"/>
      <c r="BM21" s="175"/>
      <c r="BN21" s="175"/>
      <c r="BO21" s="175"/>
      <c r="BP21" s="175"/>
      <c r="BQ21" s="175"/>
      <c r="BR21" s="175"/>
      <c r="BS21" s="175"/>
      <c r="BT21" s="175"/>
      <c r="BU21" s="175"/>
      <c r="BV21" s="175"/>
      <c r="BW21" s="175"/>
      <c r="BX21" s="175"/>
      <c r="BY21" s="175"/>
      <c r="BZ21" s="175"/>
      <c r="CA21" s="175"/>
      <c r="CB21" s="175"/>
      <c r="CC21" s="175"/>
      <c r="CD21" s="175"/>
      <c r="CE21" s="175"/>
      <c r="CF21" s="175"/>
      <c r="CG21" s="175"/>
      <c r="CH21" s="175"/>
      <c r="CI21" s="175"/>
      <c r="CJ21" s="175"/>
      <c r="CK21" s="175"/>
      <c r="CL21" s="175"/>
      <c r="CM21" s="175"/>
      <c r="CN21" s="175"/>
      <c r="CO21" s="175"/>
      <c r="CP21" s="175"/>
      <c r="CQ21" s="175"/>
      <c r="CR21" s="175"/>
      <c r="CS21" s="175"/>
      <c r="CT21" s="175"/>
      <c r="CU21" s="175"/>
      <c r="CV21" s="175"/>
      <c r="CW21" s="175"/>
      <c r="CX21" s="175"/>
      <c r="CY21" s="175"/>
      <c r="CZ21" s="175"/>
      <c r="DA21" s="175"/>
      <c r="DB21" s="175"/>
      <c r="DC21" s="175"/>
      <c r="DD21" s="175"/>
      <c r="DE21" s="175"/>
      <c r="DF21" s="175"/>
      <c r="DG21" s="175"/>
      <c r="DH21" s="175"/>
      <c r="DI21" s="175"/>
      <c r="DJ21" s="175"/>
      <c r="DK21" s="175"/>
      <c r="DL21" s="175"/>
      <c r="DM21" s="175"/>
      <c r="DN21" s="175"/>
      <c r="DO21" s="175"/>
      <c r="DP21" s="175"/>
      <c r="DQ21" s="175"/>
      <c r="DR21" s="175"/>
      <c r="DS21" s="175"/>
      <c r="DT21" s="175"/>
      <c r="DU21" s="175"/>
      <c r="DV21" s="175"/>
      <c r="DW21" s="175"/>
      <c r="DX21" s="175"/>
      <c r="DY21" s="175"/>
      <c r="DZ21" s="175"/>
      <c r="EA21" s="175"/>
      <c r="EB21" s="175"/>
      <c r="EC21" s="175"/>
      <c r="ED21" s="175"/>
      <c r="EE21" s="175"/>
      <c r="EF21" s="175"/>
      <c r="EG21" s="175"/>
      <c r="EH21" s="175"/>
      <c r="EI21" s="175"/>
      <c r="EJ21" s="175"/>
      <c r="EK21" s="175"/>
      <c r="EL21" s="175"/>
      <c r="EM21" s="175"/>
      <c r="EN21" s="175"/>
      <c r="EO21" s="175"/>
      <c r="EP21" s="175"/>
      <c r="EQ21" s="175"/>
      <c r="ER21" s="175"/>
      <c r="ES21" s="175"/>
      <c r="ET21" s="175"/>
      <c r="EU21" s="175"/>
      <c r="EV21" s="175"/>
      <c r="EW21" s="175"/>
      <c r="EX21" s="175"/>
      <c r="EY21" s="175"/>
      <c r="EZ21" s="175"/>
      <c r="FA21" s="175"/>
      <c r="FB21" s="175"/>
      <c r="FC21" s="175"/>
      <c r="FD21" s="175"/>
      <c r="FE21" s="175"/>
      <c r="FF21" s="175"/>
      <c r="FG21" s="175"/>
      <c r="FH21" s="175"/>
      <c r="FI21" s="175"/>
      <c r="FJ21" s="175"/>
      <c r="FK21" s="175"/>
      <c r="FL21" s="175"/>
      <c r="FM21" s="175"/>
      <c r="FN21" s="175"/>
      <c r="FO21" s="175"/>
      <c r="FP21" s="175"/>
      <c r="FQ21" s="175"/>
      <c r="FR21" s="175"/>
      <c r="FS21" s="175"/>
      <c r="FT21" s="175"/>
      <c r="FU21" s="175"/>
      <c r="FV21" s="175"/>
      <c r="FW21" s="175"/>
      <c r="FX21" s="175"/>
      <c r="FY21" s="175"/>
      <c r="FZ21" s="175"/>
      <c r="GA21" s="175"/>
      <c r="GB21" s="175"/>
      <c r="GC21" s="175"/>
      <c r="GD21" s="175"/>
      <c r="GE21" s="175"/>
      <c r="GF21" s="175"/>
      <c r="GG21" s="175"/>
      <c r="GH21" s="175"/>
      <c r="GI21" s="175"/>
      <c r="GJ21" s="175"/>
      <c r="GK21" s="175"/>
      <c r="GL21" s="175"/>
      <c r="GM21" s="175"/>
      <c r="GN21" s="175"/>
      <c r="GO21" s="175"/>
      <c r="GP21" s="175"/>
      <c r="GQ21" s="175"/>
      <c r="GR21" s="175"/>
      <c r="GS21" s="175"/>
      <c r="GT21" s="175"/>
      <c r="GU21" s="175"/>
      <c r="GV21" s="175"/>
      <c r="GW21" s="175"/>
      <c r="GX21" s="175"/>
      <c r="GY21" s="175"/>
      <c r="GZ21" s="175"/>
      <c r="HA21" s="175"/>
      <c r="HB21" s="175"/>
      <c r="HC21" s="175"/>
      <c r="HD21" s="175"/>
      <c r="HE21" s="175"/>
      <c r="HF21" s="175"/>
      <c r="HG21" s="175"/>
      <c r="HH21" s="175"/>
      <c r="HI21" s="175"/>
      <c r="HJ21" s="175"/>
      <c r="HK21" s="175"/>
      <c r="HL21" s="175"/>
      <c r="HM21" s="175"/>
      <c r="HN21" s="175"/>
      <c r="HO21" s="175"/>
      <c r="HP21" s="175"/>
      <c r="HQ21" s="175"/>
      <c r="HR21" s="175"/>
      <c r="HS21" s="175"/>
      <c r="HT21" s="175"/>
      <c r="HU21" s="175"/>
      <c r="HV21" s="175"/>
      <c r="HW21" s="175"/>
      <c r="HX21" s="175"/>
      <c r="HY21" s="175"/>
      <c r="HZ21" s="175"/>
      <c r="IA21" s="175"/>
      <c r="IB21" s="175"/>
      <c r="IC21" s="175"/>
      <c r="ID21" s="175"/>
      <c r="IE21" s="175"/>
      <c r="IF21" s="175"/>
      <c r="IG21" s="175"/>
      <c r="IH21" s="175"/>
      <c r="II21" s="175"/>
      <c r="IJ21" s="175"/>
      <c r="IK21" s="175"/>
      <c r="IL21" s="175"/>
      <c r="IM21" s="175"/>
      <c r="IN21" s="175"/>
      <c r="IO21" s="175"/>
      <c r="IP21" s="175"/>
    </row>
    <row r="22" spans="1:250" ht="24.75" customHeight="1">
      <c r="A22" s="184">
        <v>12</v>
      </c>
      <c r="B22" s="173" t="s">
        <v>256</v>
      </c>
      <c r="C22" s="167" t="s">
        <v>257</v>
      </c>
      <c r="D22" s="168">
        <v>7</v>
      </c>
      <c r="E22" s="169">
        <v>0.28175125308869814</v>
      </c>
      <c r="F22" s="201">
        <v>0.61242344706911633</v>
      </c>
      <c r="G22" s="173" t="s">
        <v>256</v>
      </c>
      <c r="H22" s="167" t="s">
        <v>257</v>
      </c>
      <c r="I22" s="168">
        <v>4</v>
      </c>
      <c r="J22" s="169">
        <v>0.30893350746885373</v>
      </c>
      <c r="K22" s="201">
        <v>0.60698027314112291</v>
      </c>
      <c r="L22" s="173" t="s">
        <v>256</v>
      </c>
      <c r="M22" s="167" t="s">
        <v>257</v>
      </c>
      <c r="N22" s="168">
        <v>3</v>
      </c>
      <c r="O22" s="169">
        <v>0.25216780254252391</v>
      </c>
      <c r="P22" s="169">
        <v>0.6198347107438017</v>
      </c>
      <c r="Q22" s="175"/>
      <c r="R22" s="175"/>
      <c r="S22" s="175"/>
      <c r="T22" s="175"/>
      <c r="U22" s="175"/>
      <c r="V22" s="175"/>
      <c r="W22" s="175"/>
      <c r="X22" s="175"/>
      <c r="Y22" s="175"/>
      <c r="Z22" s="175"/>
      <c r="AA22" s="175"/>
      <c r="AB22" s="175"/>
      <c r="AC22" s="175"/>
      <c r="AD22" s="175"/>
      <c r="AE22" s="175"/>
      <c r="AF22" s="175"/>
      <c r="AG22" s="175"/>
      <c r="AH22" s="175"/>
      <c r="AI22" s="175"/>
      <c r="AJ22" s="175"/>
      <c r="AK22" s="175"/>
      <c r="AL22" s="175"/>
      <c r="AM22" s="175"/>
      <c r="AN22" s="175"/>
      <c r="AO22" s="175"/>
      <c r="AP22" s="175"/>
      <c r="AQ22" s="175"/>
      <c r="AR22" s="175"/>
      <c r="AS22" s="175"/>
      <c r="AT22" s="175"/>
      <c r="AU22" s="175"/>
      <c r="AV22" s="175"/>
      <c r="AW22" s="175"/>
      <c r="AX22" s="175"/>
      <c r="AY22" s="175"/>
      <c r="AZ22" s="175"/>
      <c r="BA22" s="175"/>
      <c r="BB22" s="175"/>
      <c r="BC22" s="175"/>
      <c r="BD22" s="175"/>
      <c r="BE22" s="175"/>
      <c r="BF22" s="175"/>
      <c r="BG22" s="175"/>
      <c r="BH22" s="175"/>
      <c r="BI22" s="175"/>
      <c r="BJ22" s="175"/>
      <c r="BK22" s="175"/>
      <c r="BL22" s="175"/>
      <c r="BM22" s="175"/>
      <c r="BN22" s="175"/>
      <c r="BO22" s="175"/>
      <c r="BP22" s="175"/>
      <c r="BQ22" s="175"/>
      <c r="BR22" s="175"/>
      <c r="BS22" s="175"/>
      <c r="BT22" s="175"/>
      <c r="BU22" s="175"/>
      <c r="BV22" s="175"/>
      <c r="BW22" s="175"/>
      <c r="BX22" s="175"/>
      <c r="BY22" s="175"/>
      <c r="BZ22" s="175"/>
      <c r="CA22" s="175"/>
      <c r="CB22" s="175"/>
      <c r="CC22" s="175"/>
      <c r="CD22" s="175"/>
      <c r="CE22" s="175"/>
      <c r="CF22" s="175"/>
      <c r="CG22" s="175"/>
      <c r="CH22" s="175"/>
      <c r="CI22" s="175"/>
      <c r="CJ22" s="175"/>
      <c r="CK22" s="175"/>
      <c r="CL22" s="175"/>
      <c r="CM22" s="175"/>
      <c r="CN22" s="175"/>
      <c r="CO22" s="175"/>
      <c r="CP22" s="175"/>
      <c r="CQ22" s="175"/>
      <c r="CR22" s="175"/>
      <c r="CS22" s="175"/>
      <c r="CT22" s="175"/>
      <c r="CU22" s="175"/>
      <c r="CV22" s="175"/>
      <c r="CW22" s="175"/>
      <c r="CX22" s="175"/>
      <c r="CY22" s="175"/>
      <c r="CZ22" s="175"/>
      <c r="DA22" s="175"/>
      <c r="DB22" s="175"/>
      <c r="DC22" s="175"/>
      <c r="DD22" s="175"/>
      <c r="DE22" s="175"/>
      <c r="DF22" s="175"/>
      <c r="DG22" s="175"/>
      <c r="DH22" s="175"/>
      <c r="DI22" s="175"/>
      <c r="DJ22" s="175"/>
      <c r="DK22" s="175"/>
      <c r="DL22" s="175"/>
      <c r="DM22" s="175"/>
      <c r="DN22" s="175"/>
      <c r="DO22" s="175"/>
      <c r="DP22" s="175"/>
      <c r="DQ22" s="175"/>
      <c r="DR22" s="175"/>
      <c r="DS22" s="175"/>
      <c r="DT22" s="175"/>
      <c r="DU22" s="175"/>
      <c r="DV22" s="175"/>
      <c r="DW22" s="175"/>
      <c r="DX22" s="175"/>
      <c r="DY22" s="175"/>
      <c r="DZ22" s="175"/>
      <c r="EA22" s="175"/>
      <c r="EB22" s="175"/>
      <c r="EC22" s="175"/>
      <c r="ED22" s="175"/>
      <c r="EE22" s="175"/>
      <c r="EF22" s="175"/>
      <c r="EG22" s="175"/>
      <c r="EH22" s="175"/>
      <c r="EI22" s="175"/>
      <c r="EJ22" s="175"/>
      <c r="EK22" s="175"/>
      <c r="EL22" s="175"/>
      <c r="EM22" s="175"/>
      <c r="EN22" s="175"/>
      <c r="EO22" s="175"/>
      <c r="EP22" s="175"/>
      <c r="EQ22" s="175"/>
      <c r="ER22" s="175"/>
      <c r="ES22" s="175"/>
      <c r="ET22" s="175"/>
      <c r="EU22" s="175"/>
      <c r="EV22" s="175"/>
      <c r="EW22" s="175"/>
      <c r="EX22" s="175"/>
      <c r="EY22" s="175"/>
      <c r="EZ22" s="175"/>
      <c r="FA22" s="175"/>
      <c r="FB22" s="175"/>
      <c r="FC22" s="175"/>
      <c r="FD22" s="175"/>
      <c r="FE22" s="175"/>
      <c r="FF22" s="175"/>
      <c r="FG22" s="175"/>
      <c r="FH22" s="175"/>
      <c r="FI22" s="175"/>
      <c r="FJ22" s="175"/>
      <c r="FK22" s="175"/>
      <c r="FL22" s="175"/>
      <c r="FM22" s="175"/>
      <c r="FN22" s="175"/>
      <c r="FO22" s="175"/>
      <c r="FP22" s="175"/>
      <c r="FQ22" s="175"/>
      <c r="FR22" s="175"/>
      <c r="FS22" s="175"/>
      <c r="FT22" s="175"/>
      <c r="FU22" s="175"/>
      <c r="FV22" s="175"/>
      <c r="FW22" s="175"/>
      <c r="FX22" s="175"/>
      <c r="FY22" s="175"/>
      <c r="FZ22" s="175"/>
      <c r="GA22" s="175"/>
      <c r="GB22" s="175"/>
      <c r="GC22" s="175"/>
      <c r="GD22" s="175"/>
      <c r="GE22" s="175"/>
      <c r="GF22" s="175"/>
      <c r="GG22" s="175"/>
      <c r="GH22" s="175"/>
      <c r="GI22" s="175"/>
      <c r="GJ22" s="175"/>
      <c r="GK22" s="175"/>
      <c r="GL22" s="175"/>
      <c r="GM22" s="175"/>
      <c r="GN22" s="175"/>
      <c r="GO22" s="175"/>
      <c r="GP22" s="175"/>
      <c r="GQ22" s="175"/>
      <c r="GR22" s="175"/>
      <c r="GS22" s="175"/>
      <c r="GT22" s="175"/>
      <c r="GU22" s="175"/>
      <c r="GV22" s="175"/>
      <c r="GW22" s="175"/>
      <c r="GX22" s="175"/>
      <c r="GY22" s="175"/>
      <c r="GZ22" s="175"/>
      <c r="HA22" s="175"/>
      <c r="HB22" s="175"/>
      <c r="HC22" s="175"/>
      <c r="HD22" s="175"/>
      <c r="HE22" s="175"/>
      <c r="HF22" s="175"/>
      <c r="HG22" s="175"/>
      <c r="HH22" s="175"/>
      <c r="HI22" s="175"/>
      <c r="HJ22" s="175"/>
      <c r="HK22" s="175"/>
      <c r="HL22" s="175"/>
      <c r="HM22" s="175"/>
      <c r="HN22" s="175"/>
      <c r="HO22" s="175"/>
      <c r="HP22" s="175"/>
      <c r="HQ22" s="175"/>
      <c r="HR22" s="175"/>
      <c r="HS22" s="175"/>
      <c r="HT22" s="175"/>
      <c r="HU22" s="175"/>
      <c r="HV22" s="175"/>
      <c r="HW22" s="175"/>
      <c r="HX22" s="175"/>
      <c r="HY22" s="175"/>
      <c r="HZ22" s="175"/>
      <c r="IA22" s="175"/>
      <c r="IB22" s="175"/>
      <c r="IC22" s="175"/>
      <c r="ID22" s="175"/>
      <c r="IE22" s="175"/>
      <c r="IF22" s="175"/>
      <c r="IG22" s="175"/>
      <c r="IH22" s="175"/>
      <c r="II22" s="175"/>
      <c r="IJ22" s="175"/>
      <c r="IK22" s="175"/>
      <c r="IL22" s="175"/>
      <c r="IM22" s="175"/>
      <c r="IN22" s="175"/>
      <c r="IO22" s="175"/>
      <c r="IP22" s="175"/>
    </row>
    <row r="23" spans="1:250" ht="24.75" customHeight="1">
      <c r="A23" s="184">
        <v>13</v>
      </c>
      <c r="B23" s="173" t="s">
        <v>239</v>
      </c>
      <c r="C23" s="167" t="s">
        <v>240</v>
      </c>
      <c r="D23" s="168">
        <v>6</v>
      </c>
      <c r="E23" s="169">
        <v>0.24150107407602694</v>
      </c>
      <c r="F23" s="201">
        <v>0.52493438320209973</v>
      </c>
      <c r="G23" s="173" t="s">
        <v>243</v>
      </c>
      <c r="H23" s="167" t="s">
        <v>244</v>
      </c>
      <c r="I23" s="168">
        <v>4</v>
      </c>
      <c r="J23" s="169">
        <v>0.30893350746885373</v>
      </c>
      <c r="K23" s="201">
        <v>0.60698027314112291</v>
      </c>
      <c r="L23" s="173" t="s">
        <v>239</v>
      </c>
      <c r="M23" s="167" t="s">
        <v>240</v>
      </c>
      <c r="N23" s="168">
        <v>3</v>
      </c>
      <c r="O23" s="169">
        <v>0.25216780254252391</v>
      </c>
      <c r="P23" s="169">
        <v>0.6198347107438017</v>
      </c>
      <c r="Q23" s="175"/>
      <c r="R23" s="175"/>
      <c r="S23" s="175"/>
      <c r="T23" s="175"/>
      <c r="U23" s="175"/>
      <c r="V23" s="175"/>
      <c r="W23" s="175"/>
      <c r="X23" s="175"/>
      <c r="Y23" s="175"/>
      <c r="Z23" s="175"/>
      <c r="AA23" s="175"/>
      <c r="AB23" s="175"/>
      <c r="AC23" s="175"/>
      <c r="AD23" s="175"/>
      <c r="AE23" s="175"/>
      <c r="AF23" s="175"/>
      <c r="AG23" s="175"/>
      <c r="AH23" s="175"/>
      <c r="AI23" s="175"/>
      <c r="AJ23" s="175"/>
      <c r="AK23" s="175"/>
      <c r="AL23" s="175"/>
      <c r="AM23" s="175"/>
      <c r="AN23" s="175"/>
      <c r="AO23" s="175"/>
      <c r="AP23" s="175"/>
      <c r="AQ23" s="175"/>
      <c r="AR23" s="175"/>
      <c r="AS23" s="175"/>
      <c r="AT23" s="175"/>
      <c r="AU23" s="175"/>
      <c r="AV23" s="175"/>
      <c r="AW23" s="175"/>
      <c r="AX23" s="175"/>
      <c r="AY23" s="175"/>
      <c r="AZ23" s="175"/>
      <c r="BA23" s="175"/>
      <c r="BB23" s="175"/>
      <c r="BC23" s="175"/>
      <c r="BD23" s="175"/>
      <c r="BE23" s="175"/>
      <c r="BF23" s="175"/>
      <c r="BG23" s="175"/>
      <c r="BH23" s="175"/>
      <c r="BI23" s="175"/>
      <c r="BJ23" s="175"/>
      <c r="BK23" s="175"/>
      <c r="BL23" s="175"/>
      <c r="BM23" s="175"/>
      <c r="BN23" s="175"/>
      <c r="BO23" s="175"/>
      <c r="BP23" s="175"/>
      <c r="BQ23" s="175"/>
      <c r="BR23" s="175"/>
      <c r="BS23" s="175"/>
      <c r="BT23" s="175"/>
      <c r="BU23" s="175"/>
      <c r="BV23" s="175"/>
      <c r="BW23" s="175"/>
      <c r="BX23" s="175"/>
      <c r="BY23" s="175"/>
      <c r="BZ23" s="175"/>
      <c r="CA23" s="175"/>
      <c r="CB23" s="175"/>
      <c r="CC23" s="175"/>
      <c r="CD23" s="175"/>
      <c r="CE23" s="175"/>
      <c r="CF23" s="175"/>
      <c r="CG23" s="175"/>
      <c r="CH23" s="175"/>
      <c r="CI23" s="175"/>
      <c r="CJ23" s="175"/>
      <c r="CK23" s="175"/>
      <c r="CL23" s="175"/>
      <c r="CM23" s="175"/>
      <c r="CN23" s="175"/>
      <c r="CO23" s="175"/>
      <c r="CP23" s="175"/>
      <c r="CQ23" s="175"/>
      <c r="CR23" s="175"/>
      <c r="CS23" s="175"/>
      <c r="CT23" s="175"/>
      <c r="CU23" s="175"/>
      <c r="CV23" s="175"/>
      <c r="CW23" s="175"/>
      <c r="CX23" s="175"/>
      <c r="CY23" s="175"/>
      <c r="CZ23" s="175"/>
      <c r="DA23" s="175"/>
      <c r="DB23" s="175"/>
      <c r="DC23" s="175"/>
      <c r="DD23" s="175"/>
      <c r="DE23" s="175"/>
      <c r="DF23" s="175"/>
      <c r="DG23" s="175"/>
      <c r="DH23" s="175"/>
      <c r="DI23" s="175"/>
      <c r="DJ23" s="175"/>
      <c r="DK23" s="175"/>
      <c r="DL23" s="175"/>
      <c r="DM23" s="175"/>
      <c r="DN23" s="175"/>
      <c r="DO23" s="175"/>
      <c r="DP23" s="175"/>
      <c r="DQ23" s="175"/>
      <c r="DR23" s="175"/>
      <c r="DS23" s="175"/>
      <c r="DT23" s="175"/>
      <c r="DU23" s="175"/>
      <c r="DV23" s="175"/>
      <c r="DW23" s="175"/>
      <c r="DX23" s="175"/>
      <c r="DY23" s="175"/>
      <c r="DZ23" s="175"/>
      <c r="EA23" s="175"/>
      <c r="EB23" s="175"/>
      <c r="EC23" s="175"/>
      <c r="ED23" s="175"/>
      <c r="EE23" s="175"/>
      <c r="EF23" s="175"/>
      <c r="EG23" s="175"/>
      <c r="EH23" s="175"/>
      <c r="EI23" s="175"/>
      <c r="EJ23" s="175"/>
      <c r="EK23" s="175"/>
      <c r="EL23" s="175"/>
      <c r="EM23" s="175"/>
      <c r="EN23" s="175"/>
      <c r="EO23" s="175"/>
      <c r="EP23" s="175"/>
      <c r="EQ23" s="175"/>
      <c r="ER23" s="175"/>
      <c r="ES23" s="175"/>
      <c r="ET23" s="175"/>
      <c r="EU23" s="175"/>
      <c r="EV23" s="175"/>
      <c r="EW23" s="175"/>
      <c r="EX23" s="175"/>
      <c r="EY23" s="175"/>
      <c r="EZ23" s="175"/>
      <c r="FA23" s="175"/>
      <c r="FB23" s="175"/>
      <c r="FC23" s="175"/>
      <c r="FD23" s="175"/>
      <c r="FE23" s="175"/>
      <c r="FF23" s="175"/>
      <c r="FG23" s="175"/>
      <c r="FH23" s="175"/>
      <c r="FI23" s="175"/>
      <c r="FJ23" s="175"/>
      <c r="FK23" s="175"/>
      <c r="FL23" s="175"/>
      <c r="FM23" s="175"/>
      <c r="FN23" s="175"/>
      <c r="FO23" s="175"/>
      <c r="FP23" s="175"/>
      <c r="FQ23" s="175"/>
      <c r="FR23" s="175"/>
      <c r="FS23" s="175"/>
      <c r="FT23" s="175"/>
      <c r="FU23" s="175"/>
      <c r="FV23" s="175"/>
      <c r="FW23" s="175"/>
      <c r="FX23" s="175"/>
      <c r="FY23" s="175"/>
      <c r="FZ23" s="175"/>
      <c r="GA23" s="175"/>
      <c r="GB23" s="175"/>
      <c r="GC23" s="175"/>
      <c r="GD23" s="175"/>
      <c r="GE23" s="175"/>
      <c r="GF23" s="175"/>
      <c r="GG23" s="175"/>
      <c r="GH23" s="175"/>
      <c r="GI23" s="175"/>
      <c r="GJ23" s="175"/>
      <c r="GK23" s="175"/>
      <c r="GL23" s="175"/>
      <c r="GM23" s="175"/>
      <c r="GN23" s="175"/>
      <c r="GO23" s="175"/>
      <c r="GP23" s="175"/>
      <c r="GQ23" s="175"/>
      <c r="GR23" s="175"/>
      <c r="GS23" s="175"/>
      <c r="GT23" s="175"/>
      <c r="GU23" s="175"/>
      <c r="GV23" s="175"/>
      <c r="GW23" s="175"/>
      <c r="GX23" s="175"/>
      <c r="GY23" s="175"/>
      <c r="GZ23" s="175"/>
      <c r="HA23" s="175"/>
      <c r="HB23" s="175"/>
      <c r="HC23" s="175"/>
      <c r="HD23" s="175"/>
      <c r="HE23" s="175"/>
      <c r="HF23" s="175"/>
      <c r="HG23" s="175"/>
      <c r="HH23" s="175"/>
      <c r="HI23" s="175"/>
      <c r="HJ23" s="175"/>
      <c r="HK23" s="175"/>
      <c r="HL23" s="175"/>
      <c r="HM23" s="175"/>
      <c r="HN23" s="175"/>
      <c r="HO23" s="175"/>
      <c r="HP23" s="175"/>
      <c r="HQ23" s="175"/>
      <c r="HR23" s="175"/>
      <c r="HS23" s="175"/>
      <c r="HT23" s="175"/>
      <c r="HU23" s="175"/>
      <c r="HV23" s="175"/>
      <c r="HW23" s="175"/>
      <c r="HX23" s="175"/>
      <c r="HY23" s="175"/>
      <c r="HZ23" s="175"/>
      <c r="IA23" s="175"/>
      <c r="IB23" s="175"/>
      <c r="IC23" s="175"/>
      <c r="ID23" s="175"/>
      <c r="IE23" s="175"/>
      <c r="IF23" s="175"/>
      <c r="IG23" s="175"/>
      <c r="IH23" s="175"/>
      <c r="II23" s="175"/>
      <c r="IJ23" s="175"/>
      <c r="IK23" s="175"/>
      <c r="IL23" s="175"/>
      <c r="IM23" s="175"/>
      <c r="IN23" s="175"/>
      <c r="IO23" s="175"/>
      <c r="IP23" s="175"/>
    </row>
    <row r="24" spans="1:250" ht="24.75" customHeight="1">
      <c r="A24" s="184">
        <v>14</v>
      </c>
      <c r="B24" s="173" t="s">
        <v>250</v>
      </c>
      <c r="C24" s="167" t="s">
        <v>251</v>
      </c>
      <c r="D24" s="168">
        <v>5</v>
      </c>
      <c r="E24" s="169">
        <v>0.20125089506335581</v>
      </c>
      <c r="F24" s="201">
        <v>0.43744531933508313</v>
      </c>
      <c r="G24" s="173" t="s">
        <v>273</v>
      </c>
      <c r="H24" s="167" t="s">
        <v>274</v>
      </c>
      <c r="I24" s="168">
        <v>3</v>
      </c>
      <c r="J24" s="169">
        <v>0.23170013060164027</v>
      </c>
      <c r="K24" s="201">
        <v>0.45523520485584218</v>
      </c>
      <c r="L24" s="173" t="s">
        <v>270</v>
      </c>
      <c r="M24" s="167" t="s">
        <v>271</v>
      </c>
      <c r="N24" s="168">
        <v>2</v>
      </c>
      <c r="O24" s="169">
        <v>0.1681118683616826</v>
      </c>
      <c r="P24" s="169">
        <v>0.41322314049586778</v>
      </c>
      <c r="Q24" s="175"/>
      <c r="R24" s="175"/>
      <c r="S24" s="175"/>
      <c r="T24" s="175"/>
      <c r="U24" s="175"/>
      <c r="V24" s="175"/>
      <c r="W24" s="175"/>
      <c r="X24" s="175"/>
      <c r="Y24" s="175"/>
      <c r="Z24" s="175"/>
      <c r="AA24" s="175"/>
      <c r="AB24" s="175"/>
      <c r="AC24" s="175"/>
      <c r="AD24" s="175"/>
      <c r="AE24" s="175"/>
      <c r="AF24" s="175"/>
      <c r="AG24" s="175"/>
      <c r="AH24" s="175"/>
      <c r="AI24" s="175"/>
      <c r="AJ24" s="175"/>
      <c r="AK24" s="175"/>
      <c r="AL24" s="175"/>
      <c r="AM24" s="175"/>
      <c r="AN24" s="175"/>
      <c r="AO24" s="175"/>
      <c r="AP24" s="175"/>
      <c r="AQ24" s="175"/>
      <c r="AR24" s="175"/>
      <c r="AS24" s="175"/>
      <c r="AT24" s="175"/>
      <c r="AU24" s="175"/>
      <c r="AV24" s="175"/>
      <c r="AW24" s="175"/>
      <c r="AX24" s="175"/>
      <c r="AY24" s="175"/>
      <c r="AZ24" s="175"/>
      <c r="BA24" s="175"/>
      <c r="BB24" s="175"/>
      <c r="BC24" s="175"/>
      <c r="BD24" s="175"/>
      <c r="BE24" s="175"/>
      <c r="BF24" s="175"/>
      <c r="BG24" s="175"/>
      <c r="BH24" s="175"/>
      <c r="BI24" s="175"/>
      <c r="BJ24" s="175"/>
      <c r="BK24" s="175"/>
      <c r="BL24" s="175"/>
      <c r="BM24" s="175"/>
      <c r="BN24" s="175"/>
      <c r="BO24" s="175"/>
      <c r="BP24" s="175"/>
      <c r="BQ24" s="175"/>
      <c r="BR24" s="175"/>
      <c r="BS24" s="175"/>
      <c r="BT24" s="175"/>
      <c r="BU24" s="175"/>
      <c r="BV24" s="175"/>
      <c r="BW24" s="175"/>
      <c r="BX24" s="175"/>
      <c r="BY24" s="175"/>
      <c r="BZ24" s="175"/>
      <c r="CA24" s="175"/>
      <c r="CB24" s="175"/>
      <c r="CC24" s="175"/>
      <c r="CD24" s="175"/>
      <c r="CE24" s="175"/>
      <c r="CF24" s="175"/>
      <c r="CG24" s="175"/>
      <c r="CH24" s="175"/>
      <c r="CI24" s="175"/>
      <c r="CJ24" s="175"/>
      <c r="CK24" s="175"/>
      <c r="CL24" s="175"/>
      <c r="CM24" s="175"/>
      <c r="CN24" s="175"/>
      <c r="CO24" s="175"/>
      <c r="CP24" s="175"/>
      <c r="CQ24" s="175"/>
      <c r="CR24" s="175"/>
      <c r="CS24" s="175"/>
      <c r="CT24" s="175"/>
      <c r="CU24" s="175"/>
      <c r="CV24" s="175"/>
      <c r="CW24" s="175"/>
      <c r="CX24" s="175"/>
      <c r="CY24" s="175"/>
      <c r="CZ24" s="175"/>
      <c r="DA24" s="175"/>
      <c r="DB24" s="175"/>
      <c r="DC24" s="175"/>
      <c r="DD24" s="175"/>
      <c r="DE24" s="175"/>
      <c r="DF24" s="175"/>
      <c r="DG24" s="175"/>
      <c r="DH24" s="175"/>
      <c r="DI24" s="175"/>
      <c r="DJ24" s="175"/>
      <c r="DK24" s="175"/>
      <c r="DL24" s="175"/>
      <c r="DM24" s="175"/>
      <c r="DN24" s="175"/>
      <c r="DO24" s="175"/>
      <c r="DP24" s="175"/>
      <c r="DQ24" s="175"/>
      <c r="DR24" s="175"/>
      <c r="DS24" s="175"/>
      <c r="DT24" s="175"/>
      <c r="DU24" s="175"/>
      <c r="DV24" s="175"/>
      <c r="DW24" s="175"/>
      <c r="DX24" s="175"/>
      <c r="DY24" s="175"/>
      <c r="DZ24" s="175"/>
      <c r="EA24" s="175"/>
      <c r="EB24" s="175"/>
      <c r="EC24" s="175"/>
      <c r="ED24" s="175"/>
      <c r="EE24" s="175"/>
      <c r="EF24" s="175"/>
      <c r="EG24" s="175"/>
      <c r="EH24" s="175"/>
      <c r="EI24" s="175"/>
      <c r="EJ24" s="175"/>
      <c r="EK24" s="175"/>
      <c r="EL24" s="175"/>
      <c r="EM24" s="175"/>
      <c r="EN24" s="175"/>
      <c r="EO24" s="175"/>
      <c r="EP24" s="175"/>
      <c r="EQ24" s="175"/>
      <c r="ER24" s="175"/>
      <c r="ES24" s="175"/>
      <c r="ET24" s="175"/>
      <c r="EU24" s="175"/>
      <c r="EV24" s="175"/>
      <c r="EW24" s="175"/>
      <c r="EX24" s="175"/>
      <c r="EY24" s="175"/>
      <c r="EZ24" s="175"/>
      <c r="FA24" s="175"/>
      <c r="FB24" s="175"/>
      <c r="FC24" s="175"/>
      <c r="FD24" s="175"/>
      <c r="FE24" s="175"/>
      <c r="FF24" s="175"/>
      <c r="FG24" s="175"/>
      <c r="FH24" s="175"/>
      <c r="FI24" s="175"/>
      <c r="FJ24" s="175"/>
      <c r="FK24" s="175"/>
      <c r="FL24" s="175"/>
      <c r="FM24" s="175"/>
      <c r="FN24" s="175"/>
      <c r="FO24" s="175"/>
      <c r="FP24" s="175"/>
      <c r="FQ24" s="175"/>
      <c r="FR24" s="175"/>
      <c r="FS24" s="175"/>
      <c r="FT24" s="175"/>
      <c r="FU24" s="175"/>
      <c r="FV24" s="175"/>
      <c r="FW24" s="175"/>
      <c r="FX24" s="175"/>
      <c r="FY24" s="175"/>
      <c r="FZ24" s="175"/>
      <c r="GA24" s="175"/>
      <c r="GB24" s="175"/>
      <c r="GC24" s="175"/>
      <c r="GD24" s="175"/>
      <c r="GE24" s="175"/>
      <c r="GF24" s="175"/>
      <c r="GG24" s="175"/>
      <c r="GH24" s="175"/>
      <c r="GI24" s="175"/>
      <c r="GJ24" s="175"/>
      <c r="GK24" s="175"/>
      <c r="GL24" s="175"/>
      <c r="GM24" s="175"/>
      <c r="GN24" s="175"/>
      <c r="GO24" s="175"/>
      <c r="GP24" s="175"/>
      <c r="GQ24" s="175"/>
      <c r="GR24" s="175"/>
      <c r="GS24" s="175"/>
      <c r="GT24" s="175"/>
      <c r="GU24" s="175"/>
      <c r="GV24" s="175"/>
      <c r="GW24" s="175"/>
      <c r="GX24" s="175"/>
      <c r="GY24" s="175"/>
      <c r="GZ24" s="175"/>
      <c r="HA24" s="175"/>
      <c r="HB24" s="175"/>
      <c r="HC24" s="175"/>
      <c r="HD24" s="175"/>
      <c r="HE24" s="175"/>
      <c r="HF24" s="175"/>
      <c r="HG24" s="175"/>
      <c r="HH24" s="175"/>
      <c r="HI24" s="175"/>
      <c r="HJ24" s="175"/>
      <c r="HK24" s="175"/>
      <c r="HL24" s="175"/>
      <c r="HM24" s="175"/>
      <c r="HN24" s="175"/>
      <c r="HO24" s="175"/>
      <c r="HP24" s="175"/>
      <c r="HQ24" s="175"/>
      <c r="HR24" s="175"/>
      <c r="HS24" s="175"/>
      <c r="HT24" s="175"/>
      <c r="HU24" s="175"/>
      <c r="HV24" s="175"/>
      <c r="HW24" s="175"/>
      <c r="HX24" s="175"/>
      <c r="HY24" s="175"/>
      <c r="HZ24" s="175"/>
      <c r="IA24" s="175"/>
      <c r="IB24" s="175"/>
      <c r="IC24" s="175"/>
      <c r="ID24" s="175"/>
      <c r="IE24" s="175"/>
      <c r="IF24" s="175"/>
      <c r="IG24" s="175"/>
      <c r="IH24" s="175"/>
      <c r="II24" s="175"/>
      <c r="IJ24" s="175"/>
      <c r="IK24" s="175"/>
      <c r="IL24" s="175"/>
      <c r="IM24" s="175"/>
      <c r="IN24" s="175"/>
      <c r="IO24" s="175"/>
      <c r="IP24" s="175"/>
    </row>
    <row r="25" spans="1:250" ht="24.75" customHeight="1">
      <c r="A25" s="185">
        <v>15</v>
      </c>
      <c r="B25" s="177" t="s">
        <v>267</v>
      </c>
      <c r="C25" s="186" t="s">
        <v>268</v>
      </c>
      <c r="D25" s="187">
        <v>4</v>
      </c>
      <c r="E25" s="180">
        <v>0.16100071605068464</v>
      </c>
      <c r="F25" s="204">
        <v>0.34995625546806652</v>
      </c>
      <c r="G25" s="177" t="s">
        <v>239</v>
      </c>
      <c r="H25" s="186" t="s">
        <v>240</v>
      </c>
      <c r="I25" s="188">
        <v>3</v>
      </c>
      <c r="J25" s="180">
        <v>0.23170013060164027</v>
      </c>
      <c r="K25" s="204">
        <v>0.45523520485584218</v>
      </c>
      <c r="L25" s="177" t="s">
        <v>254</v>
      </c>
      <c r="M25" s="186" t="s">
        <v>255</v>
      </c>
      <c r="N25" s="188">
        <v>2</v>
      </c>
      <c r="O25" s="180">
        <v>0.1681118683616826</v>
      </c>
      <c r="P25" s="180">
        <v>0.41322314049586778</v>
      </c>
      <c r="Q25" s="189"/>
      <c r="R25" s="189"/>
      <c r="S25" s="189"/>
      <c r="T25" s="189"/>
      <c r="U25" s="189"/>
      <c r="V25" s="189"/>
      <c r="W25" s="189"/>
      <c r="X25" s="189"/>
      <c r="Y25" s="189"/>
      <c r="Z25" s="189"/>
      <c r="AA25" s="189"/>
      <c r="AB25" s="189"/>
      <c r="AC25" s="189"/>
      <c r="AD25" s="189"/>
      <c r="AE25" s="189"/>
      <c r="AF25" s="189"/>
      <c r="AG25" s="189"/>
      <c r="AH25" s="189"/>
      <c r="AI25" s="189"/>
      <c r="AJ25" s="189"/>
      <c r="AK25" s="189"/>
      <c r="AL25" s="189"/>
      <c r="AM25" s="189"/>
      <c r="AN25" s="189"/>
      <c r="AO25" s="189"/>
      <c r="AP25" s="189"/>
      <c r="AQ25" s="189"/>
      <c r="AR25" s="189"/>
      <c r="AS25" s="189"/>
      <c r="AT25" s="189"/>
      <c r="AU25" s="189"/>
      <c r="AV25" s="189"/>
      <c r="AW25" s="189"/>
      <c r="AX25" s="189"/>
      <c r="AY25" s="189"/>
      <c r="AZ25" s="189"/>
      <c r="BA25" s="189"/>
      <c r="BB25" s="189"/>
      <c r="BC25" s="189"/>
      <c r="BD25" s="189"/>
      <c r="BE25" s="189"/>
      <c r="BF25" s="189"/>
      <c r="BG25" s="189"/>
      <c r="BH25" s="189"/>
      <c r="BI25" s="189"/>
      <c r="BJ25" s="189"/>
      <c r="BK25" s="189"/>
      <c r="BL25" s="189"/>
      <c r="BM25" s="189"/>
      <c r="BN25" s="189"/>
      <c r="BO25" s="189"/>
      <c r="BP25" s="189"/>
      <c r="BQ25" s="189"/>
      <c r="BR25" s="189"/>
      <c r="BS25" s="189"/>
      <c r="BT25" s="189"/>
      <c r="BU25" s="189"/>
      <c r="BV25" s="189"/>
      <c r="BW25" s="189"/>
      <c r="BX25" s="189"/>
      <c r="BY25" s="189"/>
      <c r="BZ25" s="189"/>
      <c r="CA25" s="189"/>
      <c r="CB25" s="189"/>
      <c r="CC25" s="189"/>
      <c r="CD25" s="189"/>
      <c r="CE25" s="189"/>
      <c r="CF25" s="189"/>
      <c r="CG25" s="189"/>
      <c r="CH25" s="189"/>
      <c r="CI25" s="189"/>
      <c r="CJ25" s="189"/>
      <c r="CK25" s="189"/>
      <c r="CL25" s="189"/>
      <c r="CM25" s="189"/>
      <c r="CN25" s="189"/>
      <c r="CO25" s="189"/>
      <c r="CP25" s="189"/>
      <c r="CQ25" s="189"/>
      <c r="CR25" s="189"/>
      <c r="CS25" s="189"/>
      <c r="CT25" s="189"/>
      <c r="CU25" s="189"/>
      <c r="CV25" s="189"/>
      <c r="CW25" s="189"/>
      <c r="CX25" s="189"/>
      <c r="CY25" s="189"/>
      <c r="CZ25" s="189"/>
      <c r="DA25" s="189"/>
      <c r="DB25" s="189"/>
      <c r="DC25" s="189"/>
      <c r="DD25" s="189"/>
      <c r="DE25" s="189"/>
      <c r="DF25" s="189"/>
      <c r="DG25" s="189"/>
      <c r="DH25" s="189"/>
      <c r="DI25" s="189"/>
      <c r="DJ25" s="189"/>
      <c r="DK25" s="189"/>
      <c r="DL25" s="189"/>
      <c r="DM25" s="189"/>
      <c r="DN25" s="189"/>
      <c r="DO25" s="189"/>
      <c r="DP25" s="189"/>
      <c r="DQ25" s="189"/>
      <c r="DR25" s="189"/>
      <c r="DS25" s="189"/>
      <c r="DT25" s="189"/>
      <c r="DU25" s="189"/>
      <c r="DV25" s="189"/>
      <c r="DW25" s="189"/>
      <c r="DX25" s="189"/>
      <c r="DY25" s="189"/>
      <c r="DZ25" s="189"/>
      <c r="EA25" s="189"/>
      <c r="EB25" s="189"/>
      <c r="EC25" s="189"/>
      <c r="ED25" s="189"/>
      <c r="EE25" s="189"/>
      <c r="EF25" s="189"/>
      <c r="EG25" s="189"/>
      <c r="EH25" s="189"/>
      <c r="EI25" s="189"/>
      <c r="EJ25" s="189"/>
      <c r="EK25" s="189"/>
      <c r="EL25" s="189"/>
      <c r="EM25" s="189"/>
      <c r="EN25" s="189"/>
      <c r="EO25" s="189"/>
      <c r="EP25" s="189"/>
      <c r="EQ25" s="189"/>
      <c r="ER25" s="189"/>
      <c r="ES25" s="189"/>
      <c r="ET25" s="189"/>
      <c r="EU25" s="189"/>
      <c r="EV25" s="189"/>
      <c r="EW25" s="189"/>
      <c r="EX25" s="189"/>
      <c r="EY25" s="189"/>
      <c r="EZ25" s="189"/>
      <c r="FA25" s="189"/>
      <c r="FB25" s="189"/>
      <c r="FC25" s="189"/>
      <c r="FD25" s="189"/>
      <c r="FE25" s="189"/>
      <c r="FF25" s="189"/>
      <c r="FG25" s="189"/>
      <c r="FH25" s="189"/>
      <c r="FI25" s="189"/>
      <c r="FJ25" s="189"/>
      <c r="FK25" s="189"/>
      <c r="FL25" s="189"/>
      <c r="FM25" s="189"/>
      <c r="FN25" s="189"/>
      <c r="FO25" s="189"/>
      <c r="FP25" s="189"/>
      <c r="FQ25" s="189"/>
      <c r="FR25" s="189"/>
      <c r="FS25" s="189"/>
      <c r="FT25" s="189"/>
      <c r="FU25" s="189"/>
      <c r="FV25" s="189"/>
      <c r="FW25" s="189"/>
      <c r="FX25" s="189"/>
      <c r="FY25" s="189"/>
      <c r="FZ25" s="189"/>
      <c r="GA25" s="189"/>
      <c r="GB25" s="189"/>
      <c r="GC25" s="189"/>
      <c r="GD25" s="189"/>
      <c r="GE25" s="189"/>
      <c r="GF25" s="189"/>
      <c r="GG25" s="189"/>
      <c r="GH25" s="189"/>
      <c r="GI25" s="189"/>
      <c r="GJ25" s="189"/>
      <c r="GK25" s="189"/>
      <c r="GL25" s="189"/>
      <c r="GM25" s="189"/>
      <c r="GN25" s="189"/>
      <c r="GO25" s="189"/>
      <c r="GP25" s="189"/>
      <c r="GQ25" s="189"/>
      <c r="GR25" s="189"/>
      <c r="GS25" s="189"/>
      <c r="GT25" s="189"/>
      <c r="GU25" s="189"/>
      <c r="GV25" s="189"/>
      <c r="GW25" s="189"/>
      <c r="GX25" s="189"/>
      <c r="GY25" s="189"/>
      <c r="GZ25" s="189"/>
      <c r="HA25" s="189"/>
      <c r="HB25" s="189"/>
      <c r="HC25" s="189"/>
      <c r="HD25" s="189"/>
      <c r="HE25" s="189"/>
      <c r="HF25" s="189"/>
      <c r="HG25" s="189"/>
      <c r="HH25" s="189"/>
      <c r="HI25" s="189"/>
      <c r="HJ25" s="189"/>
      <c r="HK25" s="189"/>
      <c r="HL25" s="189"/>
      <c r="HM25" s="189"/>
      <c r="HN25" s="189"/>
      <c r="HO25" s="189"/>
      <c r="HP25" s="189"/>
      <c r="HQ25" s="189"/>
      <c r="HR25" s="189"/>
      <c r="HS25" s="189"/>
      <c r="HT25" s="189"/>
      <c r="HU25" s="189"/>
      <c r="HV25" s="189"/>
      <c r="HW25" s="189"/>
      <c r="HX25" s="189"/>
      <c r="HY25" s="189"/>
      <c r="HZ25" s="189"/>
      <c r="IA25" s="189"/>
      <c r="IB25" s="189"/>
      <c r="IC25" s="189"/>
      <c r="ID25" s="189"/>
      <c r="IE25" s="189"/>
      <c r="IF25" s="189"/>
      <c r="IG25" s="189"/>
      <c r="IH25" s="189"/>
      <c r="II25" s="189"/>
      <c r="IJ25" s="189"/>
      <c r="IK25" s="189"/>
      <c r="IL25" s="189"/>
      <c r="IM25" s="189"/>
      <c r="IN25" s="189"/>
      <c r="IO25" s="189"/>
      <c r="IP25" s="189"/>
    </row>
    <row r="26" spans="1:250" ht="24.75" customHeight="1">
      <c r="A26" s="149" t="s">
        <v>280</v>
      </c>
      <c r="B26" s="149"/>
      <c r="C26" s="190"/>
      <c r="D26" s="190"/>
      <c r="E26" s="190"/>
      <c r="F26" s="190"/>
      <c r="G26" s="191"/>
      <c r="H26" s="190"/>
      <c r="I26" s="190"/>
      <c r="J26" s="190"/>
      <c r="K26" s="190"/>
      <c r="L26" s="191"/>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c r="AP26" s="190"/>
      <c r="AQ26" s="190"/>
      <c r="AR26" s="190"/>
      <c r="AS26" s="190"/>
      <c r="AT26" s="190"/>
      <c r="AU26" s="190"/>
      <c r="AV26" s="190"/>
      <c r="AW26" s="190"/>
      <c r="AX26" s="190"/>
      <c r="AY26" s="190"/>
      <c r="AZ26" s="190"/>
      <c r="BA26" s="190"/>
      <c r="BB26" s="190"/>
      <c r="BC26" s="190"/>
      <c r="BD26" s="190"/>
      <c r="BE26" s="190"/>
      <c r="BF26" s="190"/>
      <c r="BG26" s="190"/>
      <c r="BH26" s="190"/>
      <c r="BI26" s="190"/>
      <c r="BJ26" s="190"/>
      <c r="BK26" s="190"/>
      <c r="BL26" s="190"/>
      <c r="BM26" s="190"/>
      <c r="BN26" s="190"/>
      <c r="BO26" s="190"/>
      <c r="BP26" s="190"/>
      <c r="BQ26" s="190"/>
      <c r="BR26" s="190"/>
      <c r="BS26" s="190"/>
      <c r="BT26" s="190"/>
      <c r="BU26" s="190"/>
      <c r="BV26" s="190"/>
      <c r="BW26" s="190"/>
      <c r="BX26" s="190"/>
      <c r="BY26" s="190"/>
      <c r="BZ26" s="190"/>
      <c r="CA26" s="190"/>
      <c r="CB26" s="190"/>
      <c r="CC26" s="190"/>
      <c r="CD26" s="190"/>
      <c r="CE26" s="190"/>
      <c r="CF26" s="190"/>
      <c r="CG26" s="190"/>
      <c r="CH26" s="190"/>
      <c r="CI26" s="190"/>
      <c r="CJ26" s="190"/>
      <c r="CK26" s="190"/>
      <c r="CL26" s="190"/>
      <c r="CM26" s="190"/>
      <c r="CN26" s="190"/>
      <c r="CO26" s="190"/>
      <c r="CP26" s="190"/>
      <c r="CQ26" s="190"/>
      <c r="CR26" s="190"/>
      <c r="CS26" s="190"/>
      <c r="CT26" s="190"/>
      <c r="CU26" s="190"/>
      <c r="CV26" s="190"/>
      <c r="CW26" s="190"/>
      <c r="CX26" s="190"/>
      <c r="CY26" s="190"/>
      <c r="CZ26" s="190"/>
      <c r="DA26" s="190"/>
      <c r="DB26" s="190"/>
      <c r="DC26" s="190"/>
      <c r="DD26" s="190"/>
      <c r="DE26" s="190"/>
      <c r="DF26" s="190"/>
      <c r="DG26" s="190"/>
      <c r="DH26" s="190"/>
      <c r="DI26" s="190"/>
      <c r="DJ26" s="190"/>
      <c r="DK26" s="190"/>
      <c r="DL26" s="190"/>
      <c r="DM26" s="190"/>
      <c r="DN26" s="190"/>
      <c r="DO26" s="190"/>
      <c r="DP26" s="190"/>
      <c r="DQ26" s="190"/>
      <c r="DR26" s="190"/>
      <c r="DS26" s="190"/>
      <c r="DT26" s="190"/>
      <c r="DU26" s="190"/>
      <c r="DV26" s="190"/>
      <c r="DW26" s="190"/>
      <c r="DX26" s="190"/>
      <c r="DY26" s="190"/>
      <c r="DZ26" s="190"/>
      <c r="EA26" s="190"/>
      <c r="EB26" s="190"/>
      <c r="EC26" s="190"/>
      <c r="ED26" s="190"/>
      <c r="EE26" s="190"/>
      <c r="EF26" s="190"/>
      <c r="EG26" s="190"/>
      <c r="EH26" s="190"/>
      <c r="EI26" s="190"/>
      <c r="EJ26" s="190"/>
      <c r="EK26" s="190"/>
      <c r="EL26" s="190"/>
      <c r="EM26" s="190"/>
      <c r="EN26" s="190"/>
      <c r="EO26" s="190"/>
      <c r="EP26" s="190"/>
      <c r="EQ26" s="190"/>
      <c r="ER26" s="190"/>
      <c r="ES26" s="190"/>
      <c r="ET26" s="190"/>
      <c r="EU26" s="190"/>
      <c r="EV26" s="190"/>
      <c r="EW26" s="190"/>
      <c r="EX26" s="190"/>
      <c r="EY26" s="190"/>
      <c r="EZ26" s="190"/>
      <c r="FA26" s="190"/>
      <c r="FB26" s="190"/>
      <c r="FC26" s="190"/>
      <c r="FD26" s="190"/>
      <c r="FE26" s="190"/>
      <c r="FF26" s="190"/>
      <c r="FG26" s="190"/>
      <c r="FH26" s="190"/>
      <c r="FI26" s="190"/>
      <c r="FJ26" s="190"/>
      <c r="FK26" s="190"/>
      <c r="FL26" s="190"/>
      <c r="FM26" s="190"/>
      <c r="FN26" s="190"/>
      <c r="FO26" s="190"/>
      <c r="FP26" s="190"/>
      <c r="FQ26" s="190"/>
      <c r="FR26" s="190"/>
      <c r="FS26" s="190"/>
      <c r="FT26" s="190"/>
      <c r="FU26" s="190"/>
      <c r="FV26" s="190"/>
      <c r="FW26" s="190"/>
      <c r="FX26" s="190"/>
      <c r="FY26" s="190"/>
      <c r="FZ26" s="190"/>
      <c r="GA26" s="190"/>
      <c r="GB26" s="190"/>
      <c r="GC26" s="190"/>
      <c r="GD26" s="190"/>
      <c r="GE26" s="190"/>
      <c r="GF26" s="190"/>
      <c r="GG26" s="190"/>
      <c r="GH26" s="190"/>
      <c r="GI26" s="190"/>
      <c r="GJ26" s="190"/>
      <c r="GK26" s="190"/>
      <c r="GL26" s="190"/>
      <c r="GM26" s="190"/>
      <c r="GN26" s="190"/>
      <c r="GO26" s="190"/>
      <c r="GP26" s="190"/>
      <c r="GQ26" s="190"/>
      <c r="GR26" s="190"/>
      <c r="GS26" s="190"/>
      <c r="GT26" s="190"/>
      <c r="GU26" s="190"/>
      <c r="GV26" s="190"/>
      <c r="GW26" s="190"/>
      <c r="GX26" s="190"/>
      <c r="GY26" s="190"/>
      <c r="GZ26" s="190"/>
      <c r="HA26" s="190"/>
      <c r="HB26" s="190"/>
      <c r="HC26" s="190"/>
      <c r="HD26" s="190"/>
      <c r="HE26" s="190"/>
      <c r="HF26" s="190"/>
      <c r="HG26" s="190"/>
      <c r="HH26" s="190"/>
      <c r="HI26" s="190"/>
      <c r="HJ26" s="190"/>
      <c r="HK26" s="190"/>
      <c r="HL26" s="190"/>
      <c r="HM26" s="190"/>
      <c r="HN26" s="190"/>
      <c r="HO26" s="190"/>
      <c r="HP26" s="190"/>
      <c r="HQ26" s="190"/>
      <c r="HR26" s="190"/>
      <c r="HS26" s="190"/>
      <c r="HT26" s="190"/>
      <c r="HU26" s="190"/>
      <c r="HV26" s="190"/>
      <c r="HW26" s="190"/>
      <c r="HX26" s="190"/>
      <c r="HY26" s="190"/>
      <c r="HZ26" s="190"/>
      <c r="IA26" s="190"/>
      <c r="IB26" s="190"/>
      <c r="IC26" s="190"/>
      <c r="ID26" s="190"/>
      <c r="IE26" s="190"/>
      <c r="IF26" s="190"/>
      <c r="IG26" s="190"/>
      <c r="IH26" s="190"/>
      <c r="II26" s="190"/>
      <c r="IJ26" s="190"/>
      <c r="IK26" s="190"/>
      <c r="IL26" s="190"/>
      <c r="IM26" s="190"/>
      <c r="IN26" s="190"/>
      <c r="IO26" s="190"/>
      <c r="IP26" s="190"/>
    </row>
    <row r="28" spans="1:250">
      <c r="A28" s="207"/>
      <c r="B28" s="207"/>
      <c r="C28" s="207"/>
      <c r="D28" s="207"/>
      <c r="E28" s="207"/>
      <c r="F28" s="207"/>
      <c r="G28" s="207"/>
      <c r="H28" s="207"/>
      <c r="I28" s="207"/>
      <c r="J28" s="207"/>
      <c r="K28" s="207"/>
      <c r="L28" s="207"/>
      <c r="M28" s="206"/>
    </row>
    <row r="29" spans="1:250">
      <c r="A29" s="208"/>
      <c r="B29" s="208"/>
      <c r="C29" s="208"/>
      <c r="D29" s="208"/>
      <c r="E29" s="208"/>
      <c r="F29" s="208"/>
      <c r="G29" s="208"/>
      <c r="H29" s="208"/>
      <c r="I29" s="208"/>
      <c r="J29" s="208"/>
      <c r="K29" s="208"/>
      <c r="L29" s="208"/>
      <c r="M29" s="206"/>
    </row>
    <row r="30" spans="1:250">
      <c r="A30" s="209"/>
      <c r="B30" s="209"/>
      <c r="C30" s="209"/>
      <c r="D30" s="209"/>
      <c r="E30" s="209"/>
      <c r="F30" s="209"/>
      <c r="G30" s="209"/>
      <c r="H30" s="209"/>
      <c r="I30" s="209"/>
      <c r="J30" s="209"/>
      <c r="K30" s="209"/>
      <c r="L30" s="209"/>
      <c r="M30" s="206"/>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0"/>
  <sheetViews>
    <sheetView view="pageBreakPreview" zoomScaleNormal="85" zoomScaleSheetLayoutView="100" workbookViewId="0">
      <selection activeCell="H30" sqref="H29:H30"/>
    </sheetView>
  </sheetViews>
  <sheetFormatPr defaultRowHeight="16.5"/>
  <cols>
    <col min="1" max="1" width="3" style="12" customWidth="1"/>
    <col min="2" max="2" width="13.125" style="13" customWidth="1"/>
    <col min="3" max="3" width="19.875" style="14" customWidth="1"/>
    <col min="4" max="4" width="5.625" style="12" bestFit="1" customWidth="1"/>
    <col min="5" max="5" width="7.5" style="12" bestFit="1" customWidth="1"/>
    <col min="6" max="6" width="7.875" style="12" customWidth="1"/>
    <col min="7" max="7" width="13.125" style="15" customWidth="1"/>
    <col min="8" max="8" width="19.875" style="11" customWidth="1"/>
    <col min="9" max="9" width="5.625" style="12" bestFit="1" customWidth="1"/>
    <col min="10" max="10" width="7.5" style="12" bestFit="1" customWidth="1"/>
    <col min="11" max="11" width="7.875" style="12" customWidth="1"/>
    <col min="12" max="12" width="13.125" style="15" customWidth="1"/>
    <col min="13" max="13" width="19.875" style="11" customWidth="1"/>
    <col min="14" max="14" width="5.625" style="12" bestFit="1" customWidth="1"/>
    <col min="15" max="15" width="7.5" style="12" bestFit="1" customWidth="1"/>
    <col min="16" max="16" width="7.875" style="12" customWidth="1"/>
    <col min="17" max="256" width="9" style="12"/>
    <col min="257" max="257" width="3" style="12" customWidth="1"/>
    <col min="258" max="258" width="13.125" style="12" customWidth="1"/>
    <col min="259" max="259" width="19.875" style="12" customWidth="1"/>
    <col min="260" max="260" width="5.625" style="12" bestFit="1" customWidth="1"/>
    <col min="261" max="261" width="7.5" style="12" bestFit="1" customWidth="1"/>
    <col min="262" max="262" width="7.875" style="12" customWidth="1"/>
    <col min="263" max="263" width="13.125" style="12" customWidth="1"/>
    <col min="264" max="264" width="19.875" style="12" customWidth="1"/>
    <col min="265" max="265" width="5.625" style="12" bestFit="1" customWidth="1"/>
    <col min="266" max="266" width="7.5" style="12" bestFit="1" customWidth="1"/>
    <col min="267" max="267" width="7.875" style="12" customWidth="1"/>
    <col min="268" max="268" width="13.125" style="12" customWidth="1"/>
    <col min="269" max="269" width="19.875" style="12" customWidth="1"/>
    <col min="270" max="270" width="5.625" style="12" bestFit="1" customWidth="1"/>
    <col min="271" max="271" width="7.5" style="12" bestFit="1" customWidth="1"/>
    <col min="272" max="272" width="7.875" style="12" customWidth="1"/>
    <col min="273" max="512" width="9" style="12"/>
    <col min="513" max="513" width="3" style="12" customWidth="1"/>
    <col min="514" max="514" width="13.125" style="12" customWidth="1"/>
    <col min="515" max="515" width="19.875" style="12" customWidth="1"/>
    <col min="516" max="516" width="5.625" style="12" bestFit="1" customWidth="1"/>
    <col min="517" max="517" width="7.5" style="12" bestFit="1" customWidth="1"/>
    <col min="518" max="518" width="7.875" style="12" customWidth="1"/>
    <col min="519" max="519" width="13.125" style="12" customWidth="1"/>
    <col min="520" max="520" width="19.875" style="12" customWidth="1"/>
    <col min="521" max="521" width="5.625" style="12" bestFit="1" customWidth="1"/>
    <col min="522" max="522" width="7.5" style="12" bestFit="1" customWidth="1"/>
    <col min="523" max="523" width="7.875" style="12" customWidth="1"/>
    <col min="524" max="524" width="13.125" style="12" customWidth="1"/>
    <col min="525" max="525" width="19.875" style="12" customWidth="1"/>
    <col min="526" max="526" width="5.625" style="12" bestFit="1" customWidth="1"/>
    <col min="527" max="527" width="7.5" style="12" bestFit="1" customWidth="1"/>
    <col min="528" max="528" width="7.875" style="12" customWidth="1"/>
    <col min="529" max="768" width="9" style="12"/>
    <col min="769" max="769" width="3" style="12" customWidth="1"/>
    <col min="770" max="770" width="13.125" style="12" customWidth="1"/>
    <col min="771" max="771" width="19.875" style="12" customWidth="1"/>
    <col min="772" max="772" width="5.625" style="12" bestFit="1" customWidth="1"/>
    <col min="773" max="773" width="7.5" style="12" bestFit="1" customWidth="1"/>
    <col min="774" max="774" width="7.875" style="12" customWidth="1"/>
    <col min="775" max="775" width="13.125" style="12" customWidth="1"/>
    <col min="776" max="776" width="19.875" style="12" customWidth="1"/>
    <col min="777" max="777" width="5.625" style="12" bestFit="1" customWidth="1"/>
    <col min="778" max="778" width="7.5" style="12" bestFit="1" customWidth="1"/>
    <col min="779" max="779" width="7.875" style="12" customWidth="1"/>
    <col min="780" max="780" width="13.125" style="12" customWidth="1"/>
    <col min="781" max="781" width="19.875" style="12" customWidth="1"/>
    <col min="782" max="782" width="5.625" style="12" bestFit="1" customWidth="1"/>
    <col min="783" max="783" width="7.5" style="12" bestFit="1" customWidth="1"/>
    <col min="784" max="784" width="7.875" style="12" customWidth="1"/>
    <col min="785" max="1024" width="9" style="12"/>
    <col min="1025" max="1025" width="3" style="12" customWidth="1"/>
    <col min="1026" max="1026" width="13.125" style="12" customWidth="1"/>
    <col min="1027" max="1027" width="19.875" style="12" customWidth="1"/>
    <col min="1028" max="1028" width="5.625" style="12" bestFit="1" customWidth="1"/>
    <col min="1029" max="1029" width="7.5" style="12" bestFit="1" customWidth="1"/>
    <col min="1030" max="1030" width="7.875" style="12" customWidth="1"/>
    <col min="1031" max="1031" width="13.125" style="12" customWidth="1"/>
    <col min="1032" max="1032" width="19.875" style="12" customWidth="1"/>
    <col min="1033" max="1033" width="5.625" style="12" bestFit="1" customWidth="1"/>
    <col min="1034" max="1034" width="7.5" style="12" bestFit="1" customWidth="1"/>
    <col min="1035" max="1035" width="7.875" style="12" customWidth="1"/>
    <col min="1036" max="1036" width="13.125" style="12" customWidth="1"/>
    <col min="1037" max="1037" width="19.875" style="12" customWidth="1"/>
    <col min="1038" max="1038" width="5.625" style="12" bestFit="1" customWidth="1"/>
    <col min="1039" max="1039" width="7.5" style="12" bestFit="1" customWidth="1"/>
    <col min="1040" max="1040" width="7.875" style="12" customWidth="1"/>
    <col min="1041" max="1280" width="9" style="12"/>
    <col min="1281" max="1281" width="3" style="12" customWidth="1"/>
    <col min="1282" max="1282" width="13.125" style="12" customWidth="1"/>
    <col min="1283" max="1283" width="19.875" style="12" customWidth="1"/>
    <col min="1284" max="1284" width="5.625" style="12" bestFit="1" customWidth="1"/>
    <col min="1285" max="1285" width="7.5" style="12" bestFit="1" customWidth="1"/>
    <col min="1286" max="1286" width="7.875" style="12" customWidth="1"/>
    <col min="1287" max="1287" width="13.125" style="12" customWidth="1"/>
    <col min="1288" max="1288" width="19.875" style="12" customWidth="1"/>
    <col min="1289" max="1289" width="5.625" style="12" bestFit="1" customWidth="1"/>
    <col min="1290" max="1290" width="7.5" style="12" bestFit="1" customWidth="1"/>
    <col min="1291" max="1291" width="7.875" style="12" customWidth="1"/>
    <col min="1292" max="1292" width="13.125" style="12" customWidth="1"/>
    <col min="1293" max="1293" width="19.875" style="12" customWidth="1"/>
    <col min="1294" max="1294" width="5.625" style="12" bestFit="1" customWidth="1"/>
    <col min="1295" max="1295" width="7.5" style="12" bestFit="1" customWidth="1"/>
    <col min="1296" max="1296" width="7.875" style="12" customWidth="1"/>
    <col min="1297" max="1536" width="9" style="12"/>
    <col min="1537" max="1537" width="3" style="12" customWidth="1"/>
    <col min="1538" max="1538" width="13.125" style="12" customWidth="1"/>
    <col min="1539" max="1539" width="19.875" style="12" customWidth="1"/>
    <col min="1540" max="1540" width="5.625" style="12" bestFit="1" customWidth="1"/>
    <col min="1541" max="1541" width="7.5" style="12" bestFit="1" customWidth="1"/>
    <col min="1542" max="1542" width="7.875" style="12" customWidth="1"/>
    <col min="1543" max="1543" width="13.125" style="12" customWidth="1"/>
    <col min="1544" max="1544" width="19.875" style="12" customWidth="1"/>
    <col min="1545" max="1545" width="5.625" style="12" bestFit="1" customWidth="1"/>
    <col min="1546" max="1546" width="7.5" style="12" bestFit="1" customWidth="1"/>
    <col min="1547" max="1547" width="7.875" style="12" customWidth="1"/>
    <col min="1548" max="1548" width="13.125" style="12" customWidth="1"/>
    <col min="1549" max="1549" width="19.875" style="12" customWidth="1"/>
    <col min="1550" max="1550" width="5.625" style="12" bestFit="1" customWidth="1"/>
    <col min="1551" max="1551" width="7.5" style="12" bestFit="1" customWidth="1"/>
    <col min="1552" max="1552" width="7.875" style="12" customWidth="1"/>
    <col min="1553" max="1792" width="9" style="12"/>
    <col min="1793" max="1793" width="3" style="12" customWidth="1"/>
    <col min="1794" max="1794" width="13.125" style="12" customWidth="1"/>
    <col min="1795" max="1795" width="19.875" style="12" customWidth="1"/>
    <col min="1796" max="1796" width="5.625" style="12" bestFit="1" customWidth="1"/>
    <col min="1797" max="1797" width="7.5" style="12" bestFit="1" customWidth="1"/>
    <col min="1798" max="1798" width="7.875" style="12" customWidth="1"/>
    <col min="1799" max="1799" width="13.125" style="12" customWidth="1"/>
    <col min="1800" max="1800" width="19.875" style="12" customWidth="1"/>
    <col min="1801" max="1801" width="5.625" style="12" bestFit="1" customWidth="1"/>
    <col min="1802" max="1802" width="7.5" style="12" bestFit="1" customWidth="1"/>
    <col min="1803" max="1803" width="7.875" style="12" customWidth="1"/>
    <col min="1804" max="1804" width="13.125" style="12" customWidth="1"/>
    <col min="1805" max="1805" width="19.875" style="12" customWidth="1"/>
    <col min="1806" max="1806" width="5.625" style="12" bestFit="1" customWidth="1"/>
    <col min="1807" max="1807" width="7.5" style="12" bestFit="1" customWidth="1"/>
    <col min="1808" max="1808" width="7.875" style="12" customWidth="1"/>
    <col min="1809" max="2048" width="9" style="12"/>
    <col min="2049" max="2049" width="3" style="12" customWidth="1"/>
    <col min="2050" max="2050" width="13.125" style="12" customWidth="1"/>
    <col min="2051" max="2051" width="19.875" style="12" customWidth="1"/>
    <col min="2052" max="2052" width="5.625" style="12" bestFit="1" customWidth="1"/>
    <col min="2053" max="2053" width="7.5" style="12" bestFit="1" customWidth="1"/>
    <col min="2054" max="2054" width="7.875" style="12" customWidth="1"/>
    <col min="2055" max="2055" width="13.125" style="12" customWidth="1"/>
    <col min="2056" max="2056" width="19.875" style="12" customWidth="1"/>
    <col min="2057" max="2057" width="5.625" style="12" bestFit="1" customWidth="1"/>
    <col min="2058" max="2058" width="7.5" style="12" bestFit="1" customWidth="1"/>
    <col min="2059" max="2059" width="7.875" style="12" customWidth="1"/>
    <col min="2060" max="2060" width="13.125" style="12" customWidth="1"/>
    <col min="2061" max="2061" width="19.875" style="12" customWidth="1"/>
    <col min="2062" max="2062" width="5.625" style="12" bestFit="1" customWidth="1"/>
    <col min="2063" max="2063" width="7.5" style="12" bestFit="1" customWidth="1"/>
    <col min="2064" max="2064" width="7.875" style="12" customWidth="1"/>
    <col min="2065" max="2304" width="9" style="12"/>
    <col min="2305" max="2305" width="3" style="12" customWidth="1"/>
    <col min="2306" max="2306" width="13.125" style="12" customWidth="1"/>
    <col min="2307" max="2307" width="19.875" style="12" customWidth="1"/>
    <col min="2308" max="2308" width="5.625" style="12" bestFit="1" customWidth="1"/>
    <col min="2309" max="2309" width="7.5" style="12" bestFit="1" customWidth="1"/>
    <col min="2310" max="2310" width="7.875" style="12" customWidth="1"/>
    <col min="2311" max="2311" width="13.125" style="12" customWidth="1"/>
    <col min="2312" max="2312" width="19.875" style="12" customWidth="1"/>
    <col min="2313" max="2313" width="5.625" style="12" bestFit="1" customWidth="1"/>
    <col min="2314" max="2314" width="7.5" style="12" bestFit="1" customWidth="1"/>
    <col min="2315" max="2315" width="7.875" style="12" customWidth="1"/>
    <col min="2316" max="2316" width="13.125" style="12" customWidth="1"/>
    <col min="2317" max="2317" width="19.875" style="12" customWidth="1"/>
    <col min="2318" max="2318" width="5.625" style="12" bestFit="1" customWidth="1"/>
    <col min="2319" max="2319" width="7.5" style="12" bestFit="1" customWidth="1"/>
    <col min="2320" max="2320" width="7.875" style="12" customWidth="1"/>
    <col min="2321" max="2560" width="9" style="12"/>
    <col min="2561" max="2561" width="3" style="12" customWidth="1"/>
    <col min="2562" max="2562" width="13.125" style="12" customWidth="1"/>
    <col min="2563" max="2563" width="19.875" style="12" customWidth="1"/>
    <col min="2564" max="2564" width="5.625" style="12" bestFit="1" customWidth="1"/>
    <col min="2565" max="2565" width="7.5" style="12" bestFit="1" customWidth="1"/>
    <col min="2566" max="2566" width="7.875" style="12" customWidth="1"/>
    <col min="2567" max="2567" width="13.125" style="12" customWidth="1"/>
    <col min="2568" max="2568" width="19.875" style="12" customWidth="1"/>
    <col min="2569" max="2569" width="5.625" style="12" bestFit="1" customWidth="1"/>
    <col min="2570" max="2570" width="7.5" style="12" bestFit="1" customWidth="1"/>
    <col min="2571" max="2571" width="7.875" style="12" customWidth="1"/>
    <col min="2572" max="2572" width="13.125" style="12" customWidth="1"/>
    <col min="2573" max="2573" width="19.875" style="12" customWidth="1"/>
    <col min="2574" max="2574" width="5.625" style="12" bestFit="1" customWidth="1"/>
    <col min="2575" max="2575" width="7.5" style="12" bestFit="1" customWidth="1"/>
    <col min="2576" max="2576" width="7.875" style="12" customWidth="1"/>
    <col min="2577" max="2816" width="9" style="12"/>
    <col min="2817" max="2817" width="3" style="12" customWidth="1"/>
    <col min="2818" max="2818" width="13.125" style="12" customWidth="1"/>
    <col min="2819" max="2819" width="19.875" style="12" customWidth="1"/>
    <col min="2820" max="2820" width="5.625" style="12" bestFit="1" customWidth="1"/>
    <col min="2821" max="2821" width="7.5" style="12" bestFit="1" customWidth="1"/>
    <col min="2822" max="2822" width="7.875" style="12" customWidth="1"/>
    <col min="2823" max="2823" width="13.125" style="12" customWidth="1"/>
    <col min="2824" max="2824" width="19.875" style="12" customWidth="1"/>
    <col min="2825" max="2825" width="5.625" style="12" bestFit="1" customWidth="1"/>
    <col min="2826" max="2826" width="7.5" style="12" bestFit="1" customWidth="1"/>
    <col min="2827" max="2827" width="7.875" style="12" customWidth="1"/>
    <col min="2828" max="2828" width="13.125" style="12" customWidth="1"/>
    <col min="2829" max="2829" width="19.875" style="12" customWidth="1"/>
    <col min="2830" max="2830" width="5.625" style="12" bestFit="1" customWidth="1"/>
    <col min="2831" max="2831" width="7.5" style="12" bestFit="1" customWidth="1"/>
    <col min="2832" max="2832" width="7.875" style="12" customWidth="1"/>
    <col min="2833" max="3072" width="9" style="12"/>
    <col min="3073" max="3073" width="3" style="12" customWidth="1"/>
    <col min="3074" max="3074" width="13.125" style="12" customWidth="1"/>
    <col min="3075" max="3075" width="19.875" style="12" customWidth="1"/>
    <col min="3076" max="3076" width="5.625" style="12" bestFit="1" customWidth="1"/>
    <col min="3077" max="3077" width="7.5" style="12" bestFit="1" customWidth="1"/>
    <col min="3078" max="3078" width="7.875" style="12" customWidth="1"/>
    <col min="3079" max="3079" width="13.125" style="12" customWidth="1"/>
    <col min="3080" max="3080" width="19.875" style="12" customWidth="1"/>
    <col min="3081" max="3081" width="5.625" style="12" bestFit="1" customWidth="1"/>
    <col min="3082" max="3082" width="7.5" style="12" bestFit="1" customWidth="1"/>
    <col min="3083" max="3083" width="7.875" style="12" customWidth="1"/>
    <col min="3084" max="3084" width="13.125" style="12" customWidth="1"/>
    <col min="3085" max="3085" width="19.875" style="12" customWidth="1"/>
    <col min="3086" max="3086" width="5.625" style="12" bestFit="1" customWidth="1"/>
    <col min="3087" max="3087" width="7.5" style="12" bestFit="1" customWidth="1"/>
    <col min="3088" max="3088" width="7.875" style="12" customWidth="1"/>
    <col min="3089" max="3328" width="9" style="12"/>
    <col min="3329" max="3329" width="3" style="12" customWidth="1"/>
    <col min="3330" max="3330" width="13.125" style="12" customWidth="1"/>
    <col min="3331" max="3331" width="19.875" style="12" customWidth="1"/>
    <col min="3332" max="3332" width="5.625" style="12" bestFit="1" customWidth="1"/>
    <col min="3333" max="3333" width="7.5" style="12" bestFit="1" customWidth="1"/>
    <col min="3334" max="3334" width="7.875" style="12" customWidth="1"/>
    <col min="3335" max="3335" width="13.125" style="12" customWidth="1"/>
    <col min="3336" max="3336" width="19.875" style="12" customWidth="1"/>
    <col min="3337" max="3337" width="5.625" style="12" bestFit="1" customWidth="1"/>
    <col min="3338" max="3338" width="7.5" style="12" bestFit="1" customWidth="1"/>
    <col min="3339" max="3339" width="7.875" style="12" customWidth="1"/>
    <col min="3340" max="3340" width="13.125" style="12" customWidth="1"/>
    <col min="3341" max="3341" width="19.875" style="12" customWidth="1"/>
    <col min="3342" max="3342" width="5.625" style="12" bestFit="1" customWidth="1"/>
    <col min="3343" max="3343" width="7.5" style="12" bestFit="1" customWidth="1"/>
    <col min="3344" max="3344" width="7.875" style="12" customWidth="1"/>
    <col min="3345" max="3584" width="9" style="12"/>
    <col min="3585" max="3585" width="3" style="12" customWidth="1"/>
    <col min="3586" max="3586" width="13.125" style="12" customWidth="1"/>
    <col min="3587" max="3587" width="19.875" style="12" customWidth="1"/>
    <col min="3588" max="3588" width="5.625" style="12" bestFit="1" customWidth="1"/>
    <col min="3589" max="3589" width="7.5" style="12" bestFit="1" customWidth="1"/>
    <col min="3590" max="3590" width="7.875" style="12" customWidth="1"/>
    <col min="3591" max="3591" width="13.125" style="12" customWidth="1"/>
    <col min="3592" max="3592" width="19.875" style="12" customWidth="1"/>
    <col min="3593" max="3593" width="5.625" style="12" bestFit="1" customWidth="1"/>
    <col min="3594" max="3594" width="7.5" style="12" bestFit="1" customWidth="1"/>
    <col min="3595" max="3595" width="7.875" style="12" customWidth="1"/>
    <col min="3596" max="3596" width="13.125" style="12" customWidth="1"/>
    <col min="3597" max="3597" width="19.875" style="12" customWidth="1"/>
    <col min="3598" max="3598" width="5.625" style="12" bestFit="1" customWidth="1"/>
    <col min="3599" max="3599" width="7.5" style="12" bestFit="1" customWidth="1"/>
    <col min="3600" max="3600" width="7.875" style="12" customWidth="1"/>
    <col min="3601" max="3840" width="9" style="12"/>
    <col min="3841" max="3841" width="3" style="12" customWidth="1"/>
    <col min="3842" max="3842" width="13.125" style="12" customWidth="1"/>
    <col min="3843" max="3843" width="19.875" style="12" customWidth="1"/>
    <col min="3844" max="3844" width="5.625" style="12" bestFit="1" customWidth="1"/>
    <col min="3845" max="3845" width="7.5" style="12" bestFit="1" customWidth="1"/>
    <col min="3846" max="3846" width="7.875" style="12" customWidth="1"/>
    <col min="3847" max="3847" width="13.125" style="12" customWidth="1"/>
    <col min="3848" max="3848" width="19.875" style="12" customWidth="1"/>
    <col min="3849" max="3849" width="5.625" style="12" bestFit="1" customWidth="1"/>
    <col min="3850" max="3850" width="7.5" style="12" bestFit="1" customWidth="1"/>
    <col min="3851" max="3851" width="7.875" style="12" customWidth="1"/>
    <col min="3852" max="3852" width="13.125" style="12" customWidth="1"/>
    <col min="3853" max="3853" width="19.875" style="12" customWidth="1"/>
    <col min="3854" max="3854" width="5.625" style="12" bestFit="1" customWidth="1"/>
    <col min="3855" max="3855" width="7.5" style="12" bestFit="1" customWidth="1"/>
    <col min="3856" max="3856" width="7.875" style="12" customWidth="1"/>
    <col min="3857" max="4096" width="9" style="12"/>
    <col min="4097" max="4097" width="3" style="12" customWidth="1"/>
    <col min="4098" max="4098" width="13.125" style="12" customWidth="1"/>
    <col min="4099" max="4099" width="19.875" style="12" customWidth="1"/>
    <col min="4100" max="4100" width="5.625" style="12" bestFit="1" customWidth="1"/>
    <col min="4101" max="4101" width="7.5" style="12" bestFit="1" customWidth="1"/>
    <col min="4102" max="4102" width="7.875" style="12" customWidth="1"/>
    <col min="4103" max="4103" width="13.125" style="12" customWidth="1"/>
    <col min="4104" max="4104" width="19.875" style="12" customWidth="1"/>
    <col min="4105" max="4105" width="5.625" style="12" bestFit="1" customWidth="1"/>
    <col min="4106" max="4106" width="7.5" style="12" bestFit="1" customWidth="1"/>
    <col min="4107" max="4107" width="7.875" style="12" customWidth="1"/>
    <col min="4108" max="4108" width="13.125" style="12" customWidth="1"/>
    <col min="4109" max="4109" width="19.875" style="12" customWidth="1"/>
    <col min="4110" max="4110" width="5.625" style="12" bestFit="1" customWidth="1"/>
    <col min="4111" max="4111" width="7.5" style="12" bestFit="1" customWidth="1"/>
    <col min="4112" max="4112" width="7.875" style="12" customWidth="1"/>
    <col min="4113" max="4352" width="9" style="12"/>
    <col min="4353" max="4353" width="3" style="12" customWidth="1"/>
    <col min="4354" max="4354" width="13.125" style="12" customWidth="1"/>
    <col min="4355" max="4355" width="19.875" style="12" customWidth="1"/>
    <col min="4356" max="4356" width="5.625" style="12" bestFit="1" customWidth="1"/>
    <col min="4357" max="4357" width="7.5" style="12" bestFit="1" customWidth="1"/>
    <col min="4358" max="4358" width="7.875" style="12" customWidth="1"/>
    <col min="4359" max="4359" width="13.125" style="12" customWidth="1"/>
    <col min="4360" max="4360" width="19.875" style="12" customWidth="1"/>
    <col min="4361" max="4361" width="5.625" style="12" bestFit="1" customWidth="1"/>
    <col min="4362" max="4362" width="7.5" style="12" bestFit="1" customWidth="1"/>
    <col min="4363" max="4363" width="7.875" style="12" customWidth="1"/>
    <col min="4364" max="4364" width="13.125" style="12" customWidth="1"/>
    <col min="4365" max="4365" width="19.875" style="12" customWidth="1"/>
    <col min="4366" max="4366" width="5.625" style="12" bestFit="1" customWidth="1"/>
    <col min="4367" max="4367" width="7.5" style="12" bestFit="1" customWidth="1"/>
    <col min="4368" max="4368" width="7.875" style="12" customWidth="1"/>
    <col min="4369" max="4608" width="9" style="12"/>
    <col min="4609" max="4609" width="3" style="12" customWidth="1"/>
    <col min="4610" max="4610" width="13.125" style="12" customWidth="1"/>
    <col min="4611" max="4611" width="19.875" style="12" customWidth="1"/>
    <col min="4612" max="4612" width="5.625" style="12" bestFit="1" customWidth="1"/>
    <col min="4613" max="4613" width="7.5" style="12" bestFit="1" customWidth="1"/>
    <col min="4614" max="4614" width="7.875" style="12" customWidth="1"/>
    <col min="4615" max="4615" width="13.125" style="12" customWidth="1"/>
    <col min="4616" max="4616" width="19.875" style="12" customWidth="1"/>
    <col min="4617" max="4617" width="5.625" style="12" bestFit="1" customWidth="1"/>
    <col min="4618" max="4618" width="7.5" style="12" bestFit="1" customWidth="1"/>
    <col min="4619" max="4619" width="7.875" style="12" customWidth="1"/>
    <col min="4620" max="4620" width="13.125" style="12" customWidth="1"/>
    <col min="4621" max="4621" width="19.875" style="12" customWidth="1"/>
    <col min="4622" max="4622" width="5.625" style="12" bestFit="1" customWidth="1"/>
    <col min="4623" max="4623" width="7.5" style="12" bestFit="1" customWidth="1"/>
    <col min="4624" max="4624" width="7.875" style="12" customWidth="1"/>
    <col min="4625" max="4864" width="9" style="12"/>
    <col min="4865" max="4865" width="3" style="12" customWidth="1"/>
    <col min="4866" max="4866" width="13.125" style="12" customWidth="1"/>
    <col min="4867" max="4867" width="19.875" style="12" customWidth="1"/>
    <col min="4868" max="4868" width="5.625" style="12" bestFit="1" customWidth="1"/>
    <col min="4869" max="4869" width="7.5" style="12" bestFit="1" customWidth="1"/>
    <col min="4870" max="4870" width="7.875" style="12" customWidth="1"/>
    <col min="4871" max="4871" width="13.125" style="12" customWidth="1"/>
    <col min="4872" max="4872" width="19.875" style="12" customWidth="1"/>
    <col min="4873" max="4873" width="5.625" style="12" bestFit="1" customWidth="1"/>
    <col min="4874" max="4874" width="7.5" style="12" bestFit="1" customWidth="1"/>
    <col min="4875" max="4875" width="7.875" style="12" customWidth="1"/>
    <col min="4876" max="4876" width="13.125" style="12" customWidth="1"/>
    <col min="4877" max="4877" width="19.875" style="12" customWidth="1"/>
    <col min="4878" max="4878" width="5.625" style="12" bestFit="1" customWidth="1"/>
    <col min="4879" max="4879" width="7.5" style="12" bestFit="1" customWidth="1"/>
    <col min="4880" max="4880" width="7.875" style="12" customWidth="1"/>
    <col min="4881" max="5120" width="9" style="12"/>
    <col min="5121" max="5121" width="3" style="12" customWidth="1"/>
    <col min="5122" max="5122" width="13.125" style="12" customWidth="1"/>
    <col min="5123" max="5123" width="19.875" style="12" customWidth="1"/>
    <col min="5124" max="5124" width="5.625" style="12" bestFit="1" customWidth="1"/>
    <col min="5125" max="5125" width="7.5" style="12" bestFit="1" customWidth="1"/>
    <col min="5126" max="5126" width="7.875" style="12" customWidth="1"/>
    <col min="5127" max="5127" width="13.125" style="12" customWidth="1"/>
    <col min="5128" max="5128" width="19.875" style="12" customWidth="1"/>
    <col min="5129" max="5129" width="5.625" style="12" bestFit="1" customWidth="1"/>
    <col min="5130" max="5130" width="7.5" style="12" bestFit="1" customWidth="1"/>
    <col min="5131" max="5131" width="7.875" style="12" customWidth="1"/>
    <col min="5132" max="5132" width="13.125" style="12" customWidth="1"/>
    <col min="5133" max="5133" width="19.875" style="12" customWidth="1"/>
    <col min="5134" max="5134" width="5.625" style="12" bestFit="1" customWidth="1"/>
    <col min="5135" max="5135" width="7.5" style="12" bestFit="1" customWidth="1"/>
    <col min="5136" max="5136" width="7.875" style="12" customWidth="1"/>
    <col min="5137" max="5376" width="9" style="12"/>
    <col min="5377" max="5377" width="3" style="12" customWidth="1"/>
    <col min="5378" max="5378" width="13.125" style="12" customWidth="1"/>
    <col min="5379" max="5379" width="19.875" style="12" customWidth="1"/>
    <col min="5380" max="5380" width="5.625" style="12" bestFit="1" customWidth="1"/>
    <col min="5381" max="5381" width="7.5" style="12" bestFit="1" customWidth="1"/>
    <col min="5382" max="5382" width="7.875" style="12" customWidth="1"/>
    <col min="5383" max="5383" width="13.125" style="12" customWidth="1"/>
    <col min="5384" max="5384" width="19.875" style="12" customWidth="1"/>
    <col min="5385" max="5385" width="5.625" style="12" bestFit="1" customWidth="1"/>
    <col min="5386" max="5386" width="7.5" style="12" bestFit="1" customWidth="1"/>
    <col min="5387" max="5387" width="7.875" style="12" customWidth="1"/>
    <col min="5388" max="5388" width="13.125" style="12" customWidth="1"/>
    <col min="5389" max="5389" width="19.875" style="12" customWidth="1"/>
    <col min="5390" max="5390" width="5.625" style="12" bestFit="1" customWidth="1"/>
    <col min="5391" max="5391" width="7.5" style="12" bestFit="1" customWidth="1"/>
    <col min="5392" max="5392" width="7.875" style="12" customWidth="1"/>
    <col min="5393" max="5632" width="9" style="12"/>
    <col min="5633" max="5633" width="3" style="12" customWidth="1"/>
    <col min="5634" max="5634" width="13.125" style="12" customWidth="1"/>
    <col min="5635" max="5635" width="19.875" style="12" customWidth="1"/>
    <col min="5636" max="5636" width="5.625" style="12" bestFit="1" customWidth="1"/>
    <col min="5637" max="5637" width="7.5" style="12" bestFit="1" customWidth="1"/>
    <col min="5638" max="5638" width="7.875" style="12" customWidth="1"/>
    <col min="5639" max="5639" width="13.125" style="12" customWidth="1"/>
    <col min="5640" max="5640" width="19.875" style="12" customWidth="1"/>
    <col min="5641" max="5641" width="5.625" style="12" bestFit="1" customWidth="1"/>
    <col min="5642" max="5642" width="7.5" style="12" bestFit="1" customWidth="1"/>
    <col min="5643" max="5643" width="7.875" style="12" customWidth="1"/>
    <col min="5644" max="5644" width="13.125" style="12" customWidth="1"/>
    <col min="5645" max="5645" width="19.875" style="12" customWidth="1"/>
    <col min="5646" max="5646" width="5.625" style="12" bestFit="1" customWidth="1"/>
    <col min="5647" max="5647" width="7.5" style="12" bestFit="1" customWidth="1"/>
    <col min="5648" max="5648" width="7.875" style="12" customWidth="1"/>
    <col min="5649" max="5888" width="9" style="12"/>
    <col min="5889" max="5889" width="3" style="12" customWidth="1"/>
    <col min="5890" max="5890" width="13.125" style="12" customWidth="1"/>
    <col min="5891" max="5891" width="19.875" style="12" customWidth="1"/>
    <col min="5892" max="5892" width="5.625" style="12" bestFit="1" customWidth="1"/>
    <col min="5893" max="5893" width="7.5" style="12" bestFit="1" customWidth="1"/>
    <col min="5894" max="5894" width="7.875" style="12" customWidth="1"/>
    <col min="5895" max="5895" width="13.125" style="12" customWidth="1"/>
    <col min="5896" max="5896" width="19.875" style="12" customWidth="1"/>
    <col min="5897" max="5897" width="5.625" style="12" bestFit="1" customWidth="1"/>
    <col min="5898" max="5898" width="7.5" style="12" bestFit="1" customWidth="1"/>
    <col min="5899" max="5899" width="7.875" style="12" customWidth="1"/>
    <col min="5900" max="5900" width="13.125" style="12" customWidth="1"/>
    <col min="5901" max="5901" width="19.875" style="12" customWidth="1"/>
    <col min="5902" max="5902" width="5.625" style="12" bestFit="1" customWidth="1"/>
    <col min="5903" max="5903" width="7.5" style="12" bestFit="1" customWidth="1"/>
    <col min="5904" max="5904" width="7.875" style="12" customWidth="1"/>
    <col min="5905" max="6144" width="9" style="12"/>
    <col min="6145" max="6145" width="3" style="12" customWidth="1"/>
    <col min="6146" max="6146" width="13.125" style="12" customWidth="1"/>
    <col min="6147" max="6147" width="19.875" style="12" customWidth="1"/>
    <col min="6148" max="6148" width="5.625" style="12" bestFit="1" customWidth="1"/>
    <col min="6149" max="6149" width="7.5" style="12" bestFit="1" customWidth="1"/>
    <col min="6150" max="6150" width="7.875" style="12" customWidth="1"/>
    <col min="6151" max="6151" width="13.125" style="12" customWidth="1"/>
    <col min="6152" max="6152" width="19.875" style="12" customWidth="1"/>
    <col min="6153" max="6153" width="5.625" style="12" bestFit="1" customWidth="1"/>
    <col min="6154" max="6154" width="7.5" style="12" bestFit="1" customWidth="1"/>
    <col min="6155" max="6155" width="7.875" style="12" customWidth="1"/>
    <col min="6156" max="6156" width="13.125" style="12" customWidth="1"/>
    <col min="6157" max="6157" width="19.875" style="12" customWidth="1"/>
    <col min="6158" max="6158" width="5.625" style="12" bestFit="1" customWidth="1"/>
    <col min="6159" max="6159" width="7.5" style="12" bestFit="1" customWidth="1"/>
    <col min="6160" max="6160" width="7.875" style="12" customWidth="1"/>
    <col min="6161" max="6400" width="9" style="12"/>
    <col min="6401" max="6401" width="3" style="12" customWidth="1"/>
    <col min="6402" max="6402" width="13.125" style="12" customWidth="1"/>
    <col min="6403" max="6403" width="19.875" style="12" customWidth="1"/>
    <col min="6404" max="6404" width="5.625" style="12" bestFit="1" customWidth="1"/>
    <col min="6405" max="6405" width="7.5" style="12" bestFit="1" customWidth="1"/>
    <col min="6406" max="6406" width="7.875" style="12" customWidth="1"/>
    <col min="6407" max="6407" width="13.125" style="12" customWidth="1"/>
    <col min="6408" max="6408" width="19.875" style="12" customWidth="1"/>
    <col min="6409" max="6409" width="5.625" style="12" bestFit="1" customWidth="1"/>
    <col min="6410" max="6410" width="7.5" style="12" bestFit="1" customWidth="1"/>
    <col min="6411" max="6411" width="7.875" style="12" customWidth="1"/>
    <col min="6412" max="6412" width="13.125" style="12" customWidth="1"/>
    <col min="6413" max="6413" width="19.875" style="12" customWidth="1"/>
    <col min="6414" max="6414" width="5.625" style="12" bestFit="1" customWidth="1"/>
    <col min="6415" max="6415" width="7.5" style="12" bestFit="1" customWidth="1"/>
    <col min="6416" max="6416" width="7.875" style="12" customWidth="1"/>
    <col min="6417" max="6656" width="9" style="12"/>
    <col min="6657" max="6657" width="3" style="12" customWidth="1"/>
    <col min="6658" max="6658" width="13.125" style="12" customWidth="1"/>
    <col min="6659" max="6659" width="19.875" style="12" customWidth="1"/>
    <col min="6660" max="6660" width="5.625" style="12" bestFit="1" customWidth="1"/>
    <col min="6661" max="6661" width="7.5" style="12" bestFit="1" customWidth="1"/>
    <col min="6662" max="6662" width="7.875" style="12" customWidth="1"/>
    <col min="6663" max="6663" width="13.125" style="12" customWidth="1"/>
    <col min="6664" max="6664" width="19.875" style="12" customWidth="1"/>
    <col min="6665" max="6665" width="5.625" style="12" bestFit="1" customWidth="1"/>
    <col min="6666" max="6666" width="7.5" style="12" bestFit="1" customWidth="1"/>
    <col min="6667" max="6667" width="7.875" style="12" customWidth="1"/>
    <col min="6668" max="6668" width="13.125" style="12" customWidth="1"/>
    <col min="6669" max="6669" width="19.875" style="12" customWidth="1"/>
    <col min="6670" max="6670" width="5.625" style="12" bestFit="1" customWidth="1"/>
    <col min="6671" max="6671" width="7.5" style="12" bestFit="1" customWidth="1"/>
    <col min="6672" max="6672" width="7.875" style="12" customWidth="1"/>
    <col min="6673" max="6912" width="9" style="12"/>
    <col min="6913" max="6913" width="3" style="12" customWidth="1"/>
    <col min="6914" max="6914" width="13.125" style="12" customWidth="1"/>
    <col min="6915" max="6915" width="19.875" style="12" customWidth="1"/>
    <col min="6916" max="6916" width="5.625" style="12" bestFit="1" customWidth="1"/>
    <col min="6917" max="6917" width="7.5" style="12" bestFit="1" customWidth="1"/>
    <col min="6918" max="6918" width="7.875" style="12" customWidth="1"/>
    <col min="6919" max="6919" width="13.125" style="12" customWidth="1"/>
    <col min="6920" max="6920" width="19.875" style="12" customWidth="1"/>
    <col min="6921" max="6921" width="5.625" style="12" bestFit="1" customWidth="1"/>
    <col min="6922" max="6922" width="7.5" style="12" bestFit="1" customWidth="1"/>
    <col min="6923" max="6923" width="7.875" style="12" customWidth="1"/>
    <col min="6924" max="6924" width="13.125" style="12" customWidth="1"/>
    <col min="6925" max="6925" width="19.875" style="12" customWidth="1"/>
    <col min="6926" max="6926" width="5.625" style="12" bestFit="1" customWidth="1"/>
    <col min="6927" max="6927" width="7.5" style="12" bestFit="1" customWidth="1"/>
    <col min="6928" max="6928" width="7.875" style="12" customWidth="1"/>
    <col min="6929" max="7168" width="9" style="12"/>
    <col min="7169" max="7169" width="3" style="12" customWidth="1"/>
    <col min="7170" max="7170" width="13.125" style="12" customWidth="1"/>
    <col min="7171" max="7171" width="19.875" style="12" customWidth="1"/>
    <col min="7172" max="7172" width="5.625" style="12" bestFit="1" customWidth="1"/>
    <col min="7173" max="7173" width="7.5" style="12" bestFit="1" customWidth="1"/>
    <col min="7174" max="7174" width="7.875" style="12" customWidth="1"/>
    <col min="7175" max="7175" width="13.125" style="12" customWidth="1"/>
    <col min="7176" max="7176" width="19.875" style="12" customWidth="1"/>
    <col min="7177" max="7177" width="5.625" style="12" bestFit="1" customWidth="1"/>
    <col min="7178" max="7178" width="7.5" style="12" bestFit="1" customWidth="1"/>
    <col min="7179" max="7179" width="7.875" style="12" customWidth="1"/>
    <col min="7180" max="7180" width="13.125" style="12" customWidth="1"/>
    <col min="7181" max="7181" width="19.875" style="12" customWidth="1"/>
    <col min="7182" max="7182" width="5.625" style="12" bestFit="1" customWidth="1"/>
    <col min="7183" max="7183" width="7.5" style="12" bestFit="1" customWidth="1"/>
    <col min="7184" max="7184" width="7.875" style="12" customWidth="1"/>
    <col min="7185" max="7424" width="9" style="12"/>
    <col min="7425" max="7425" width="3" style="12" customWidth="1"/>
    <col min="7426" max="7426" width="13.125" style="12" customWidth="1"/>
    <col min="7427" max="7427" width="19.875" style="12" customWidth="1"/>
    <col min="7428" max="7428" width="5.625" style="12" bestFit="1" customWidth="1"/>
    <col min="7429" max="7429" width="7.5" style="12" bestFit="1" customWidth="1"/>
    <col min="7430" max="7430" width="7.875" style="12" customWidth="1"/>
    <col min="7431" max="7431" width="13.125" style="12" customWidth="1"/>
    <col min="7432" max="7432" width="19.875" style="12" customWidth="1"/>
    <col min="7433" max="7433" width="5.625" style="12" bestFit="1" customWidth="1"/>
    <col min="7434" max="7434" width="7.5" style="12" bestFit="1" customWidth="1"/>
    <col min="7435" max="7435" width="7.875" style="12" customWidth="1"/>
    <col min="7436" max="7436" width="13.125" style="12" customWidth="1"/>
    <col min="7437" max="7437" width="19.875" style="12" customWidth="1"/>
    <col min="7438" max="7438" width="5.625" style="12" bestFit="1" customWidth="1"/>
    <col min="7439" max="7439" width="7.5" style="12" bestFit="1" customWidth="1"/>
    <col min="7440" max="7440" width="7.875" style="12" customWidth="1"/>
    <col min="7441" max="7680" width="9" style="12"/>
    <col min="7681" max="7681" width="3" style="12" customWidth="1"/>
    <col min="7682" max="7682" width="13.125" style="12" customWidth="1"/>
    <col min="7683" max="7683" width="19.875" style="12" customWidth="1"/>
    <col min="7684" max="7684" width="5.625" style="12" bestFit="1" customWidth="1"/>
    <col min="7685" max="7685" width="7.5" style="12" bestFit="1" customWidth="1"/>
    <col min="7686" max="7686" width="7.875" style="12" customWidth="1"/>
    <col min="7687" max="7687" width="13.125" style="12" customWidth="1"/>
    <col min="7688" max="7688" width="19.875" style="12" customWidth="1"/>
    <col min="7689" max="7689" width="5.625" style="12" bestFit="1" customWidth="1"/>
    <col min="7690" max="7690" width="7.5" style="12" bestFit="1" customWidth="1"/>
    <col min="7691" max="7691" width="7.875" style="12" customWidth="1"/>
    <col min="7692" max="7692" width="13.125" style="12" customWidth="1"/>
    <col min="7693" max="7693" width="19.875" style="12" customWidth="1"/>
    <col min="7694" max="7694" width="5.625" style="12" bestFit="1" customWidth="1"/>
    <col min="7695" max="7695" width="7.5" style="12" bestFit="1" customWidth="1"/>
    <col min="7696" max="7696" width="7.875" style="12" customWidth="1"/>
    <col min="7697" max="7936" width="9" style="12"/>
    <col min="7937" max="7937" width="3" style="12" customWidth="1"/>
    <col min="7938" max="7938" width="13.125" style="12" customWidth="1"/>
    <col min="7939" max="7939" width="19.875" style="12" customWidth="1"/>
    <col min="7940" max="7940" width="5.625" style="12" bestFit="1" customWidth="1"/>
    <col min="7941" max="7941" width="7.5" style="12" bestFit="1" customWidth="1"/>
    <col min="7942" max="7942" width="7.875" style="12" customWidth="1"/>
    <col min="7943" max="7943" width="13.125" style="12" customWidth="1"/>
    <col min="7944" max="7944" width="19.875" style="12" customWidth="1"/>
    <col min="7945" max="7945" width="5.625" style="12" bestFit="1" customWidth="1"/>
    <col min="7946" max="7946" width="7.5" style="12" bestFit="1" customWidth="1"/>
    <col min="7947" max="7947" width="7.875" style="12" customWidth="1"/>
    <col min="7948" max="7948" width="13.125" style="12" customWidth="1"/>
    <col min="7949" max="7949" width="19.875" style="12" customWidth="1"/>
    <col min="7950" max="7950" width="5.625" style="12" bestFit="1" customWidth="1"/>
    <col min="7951" max="7951" width="7.5" style="12" bestFit="1" customWidth="1"/>
    <col min="7952" max="7952" width="7.875" style="12" customWidth="1"/>
    <col min="7953" max="8192" width="9" style="12"/>
    <col min="8193" max="8193" width="3" style="12" customWidth="1"/>
    <col min="8194" max="8194" width="13.125" style="12" customWidth="1"/>
    <col min="8195" max="8195" width="19.875" style="12" customWidth="1"/>
    <col min="8196" max="8196" width="5.625" style="12" bestFit="1" customWidth="1"/>
    <col min="8197" max="8197" width="7.5" style="12" bestFit="1" customWidth="1"/>
    <col min="8198" max="8198" width="7.875" style="12" customWidth="1"/>
    <col min="8199" max="8199" width="13.125" style="12" customWidth="1"/>
    <col min="8200" max="8200" width="19.875" style="12" customWidth="1"/>
    <col min="8201" max="8201" width="5.625" style="12" bestFit="1" customWidth="1"/>
    <col min="8202" max="8202" width="7.5" style="12" bestFit="1" customWidth="1"/>
    <col min="8203" max="8203" width="7.875" style="12" customWidth="1"/>
    <col min="8204" max="8204" width="13.125" style="12" customWidth="1"/>
    <col min="8205" max="8205" width="19.875" style="12" customWidth="1"/>
    <col min="8206" max="8206" width="5.625" style="12" bestFit="1" customWidth="1"/>
    <col min="8207" max="8207" width="7.5" style="12" bestFit="1" customWidth="1"/>
    <col min="8208" max="8208" width="7.875" style="12" customWidth="1"/>
    <col min="8209" max="8448" width="9" style="12"/>
    <col min="8449" max="8449" width="3" style="12" customWidth="1"/>
    <col min="8450" max="8450" width="13.125" style="12" customWidth="1"/>
    <col min="8451" max="8451" width="19.875" style="12" customWidth="1"/>
    <col min="8452" max="8452" width="5.625" style="12" bestFit="1" customWidth="1"/>
    <col min="8453" max="8453" width="7.5" style="12" bestFit="1" customWidth="1"/>
    <col min="8454" max="8454" width="7.875" style="12" customWidth="1"/>
    <col min="8455" max="8455" width="13.125" style="12" customWidth="1"/>
    <col min="8456" max="8456" width="19.875" style="12" customWidth="1"/>
    <col min="8457" max="8457" width="5.625" style="12" bestFit="1" customWidth="1"/>
    <col min="8458" max="8458" width="7.5" style="12" bestFit="1" customWidth="1"/>
    <col min="8459" max="8459" width="7.875" style="12" customWidth="1"/>
    <col min="8460" max="8460" width="13.125" style="12" customWidth="1"/>
    <col min="8461" max="8461" width="19.875" style="12" customWidth="1"/>
    <col min="8462" max="8462" width="5.625" style="12" bestFit="1" customWidth="1"/>
    <col min="8463" max="8463" width="7.5" style="12" bestFit="1" customWidth="1"/>
    <col min="8464" max="8464" width="7.875" style="12" customWidth="1"/>
    <col min="8465" max="8704" width="9" style="12"/>
    <col min="8705" max="8705" width="3" style="12" customWidth="1"/>
    <col min="8706" max="8706" width="13.125" style="12" customWidth="1"/>
    <col min="8707" max="8707" width="19.875" style="12" customWidth="1"/>
    <col min="8708" max="8708" width="5.625" style="12" bestFit="1" customWidth="1"/>
    <col min="8709" max="8709" width="7.5" style="12" bestFit="1" customWidth="1"/>
    <col min="8710" max="8710" width="7.875" style="12" customWidth="1"/>
    <col min="8711" max="8711" width="13.125" style="12" customWidth="1"/>
    <col min="8712" max="8712" width="19.875" style="12" customWidth="1"/>
    <col min="8713" max="8713" width="5.625" style="12" bestFit="1" customWidth="1"/>
    <col min="8714" max="8714" width="7.5" style="12" bestFit="1" customWidth="1"/>
    <col min="8715" max="8715" width="7.875" style="12" customWidth="1"/>
    <col min="8716" max="8716" width="13.125" style="12" customWidth="1"/>
    <col min="8717" max="8717" width="19.875" style="12" customWidth="1"/>
    <col min="8718" max="8718" width="5.625" style="12" bestFit="1" customWidth="1"/>
    <col min="8719" max="8719" width="7.5" style="12" bestFit="1" customWidth="1"/>
    <col min="8720" max="8720" width="7.875" style="12" customWidth="1"/>
    <col min="8721" max="8960" width="9" style="12"/>
    <col min="8961" max="8961" width="3" style="12" customWidth="1"/>
    <col min="8962" max="8962" width="13.125" style="12" customWidth="1"/>
    <col min="8963" max="8963" width="19.875" style="12" customWidth="1"/>
    <col min="8964" max="8964" width="5.625" style="12" bestFit="1" customWidth="1"/>
    <col min="8965" max="8965" width="7.5" style="12" bestFit="1" customWidth="1"/>
    <col min="8966" max="8966" width="7.875" style="12" customWidth="1"/>
    <col min="8967" max="8967" width="13.125" style="12" customWidth="1"/>
    <col min="8968" max="8968" width="19.875" style="12" customWidth="1"/>
    <col min="8969" max="8969" width="5.625" style="12" bestFit="1" customWidth="1"/>
    <col min="8970" max="8970" width="7.5" style="12" bestFit="1" customWidth="1"/>
    <col min="8971" max="8971" width="7.875" style="12" customWidth="1"/>
    <col min="8972" max="8972" width="13.125" style="12" customWidth="1"/>
    <col min="8973" max="8973" width="19.875" style="12" customWidth="1"/>
    <col min="8974" max="8974" width="5.625" style="12" bestFit="1" customWidth="1"/>
    <col min="8975" max="8975" width="7.5" style="12" bestFit="1" customWidth="1"/>
    <col min="8976" max="8976" width="7.875" style="12" customWidth="1"/>
    <col min="8977" max="9216" width="9" style="12"/>
    <col min="9217" max="9217" width="3" style="12" customWidth="1"/>
    <col min="9218" max="9218" width="13.125" style="12" customWidth="1"/>
    <col min="9219" max="9219" width="19.875" style="12" customWidth="1"/>
    <col min="9220" max="9220" width="5.625" style="12" bestFit="1" customWidth="1"/>
    <col min="9221" max="9221" width="7.5" style="12" bestFit="1" customWidth="1"/>
    <col min="9222" max="9222" width="7.875" style="12" customWidth="1"/>
    <col min="9223" max="9223" width="13.125" style="12" customWidth="1"/>
    <col min="9224" max="9224" width="19.875" style="12" customWidth="1"/>
    <col min="9225" max="9225" width="5.625" style="12" bestFit="1" customWidth="1"/>
    <col min="9226" max="9226" width="7.5" style="12" bestFit="1" customWidth="1"/>
    <col min="9227" max="9227" width="7.875" style="12" customWidth="1"/>
    <col min="9228" max="9228" width="13.125" style="12" customWidth="1"/>
    <col min="9229" max="9229" width="19.875" style="12" customWidth="1"/>
    <col min="9230" max="9230" width="5.625" style="12" bestFit="1" customWidth="1"/>
    <col min="9231" max="9231" width="7.5" style="12" bestFit="1" customWidth="1"/>
    <col min="9232" max="9232" width="7.875" style="12" customWidth="1"/>
    <col min="9233" max="9472" width="9" style="12"/>
    <col min="9473" max="9473" width="3" style="12" customWidth="1"/>
    <col min="9474" max="9474" width="13.125" style="12" customWidth="1"/>
    <col min="9475" max="9475" width="19.875" style="12" customWidth="1"/>
    <col min="9476" max="9476" width="5.625" style="12" bestFit="1" customWidth="1"/>
    <col min="9477" max="9477" width="7.5" style="12" bestFit="1" customWidth="1"/>
    <col min="9478" max="9478" width="7.875" style="12" customWidth="1"/>
    <col min="9479" max="9479" width="13.125" style="12" customWidth="1"/>
    <col min="9480" max="9480" width="19.875" style="12" customWidth="1"/>
    <col min="9481" max="9481" width="5.625" style="12" bestFit="1" customWidth="1"/>
    <col min="9482" max="9482" width="7.5" style="12" bestFit="1" customWidth="1"/>
    <col min="9483" max="9483" width="7.875" style="12" customWidth="1"/>
    <col min="9484" max="9484" width="13.125" style="12" customWidth="1"/>
    <col min="9485" max="9485" width="19.875" style="12" customWidth="1"/>
    <col min="9486" max="9486" width="5.625" style="12" bestFit="1" customWidth="1"/>
    <col min="9487" max="9487" width="7.5" style="12" bestFit="1" customWidth="1"/>
    <col min="9488" max="9488" width="7.875" style="12" customWidth="1"/>
    <col min="9489" max="9728" width="9" style="12"/>
    <col min="9729" max="9729" width="3" style="12" customWidth="1"/>
    <col min="9730" max="9730" width="13.125" style="12" customWidth="1"/>
    <col min="9731" max="9731" width="19.875" style="12" customWidth="1"/>
    <col min="9732" max="9732" width="5.625" style="12" bestFit="1" customWidth="1"/>
    <col min="9733" max="9733" width="7.5" style="12" bestFit="1" customWidth="1"/>
    <col min="9734" max="9734" width="7.875" style="12" customWidth="1"/>
    <col min="9735" max="9735" width="13.125" style="12" customWidth="1"/>
    <col min="9736" max="9736" width="19.875" style="12" customWidth="1"/>
    <col min="9737" max="9737" width="5.625" style="12" bestFit="1" customWidth="1"/>
    <col min="9738" max="9738" width="7.5" style="12" bestFit="1" customWidth="1"/>
    <col min="9739" max="9739" width="7.875" style="12" customWidth="1"/>
    <col min="9740" max="9740" width="13.125" style="12" customWidth="1"/>
    <col min="9741" max="9741" width="19.875" style="12" customWidth="1"/>
    <col min="9742" max="9742" width="5.625" style="12" bestFit="1" customWidth="1"/>
    <col min="9743" max="9743" width="7.5" style="12" bestFit="1" customWidth="1"/>
    <col min="9744" max="9744" width="7.875" style="12" customWidth="1"/>
    <col min="9745" max="9984" width="9" style="12"/>
    <col min="9985" max="9985" width="3" style="12" customWidth="1"/>
    <col min="9986" max="9986" width="13.125" style="12" customWidth="1"/>
    <col min="9987" max="9987" width="19.875" style="12" customWidth="1"/>
    <col min="9988" max="9988" width="5.625" style="12" bestFit="1" customWidth="1"/>
    <col min="9989" max="9989" width="7.5" style="12" bestFit="1" customWidth="1"/>
    <col min="9990" max="9990" width="7.875" style="12" customWidth="1"/>
    <col min="9991" max="9991" width="13.125" style="12" customWidth="1"/>
    <col min="9992" max="9992" width="19.875" style="12" customWidth="1"/>
    <col min="9993" max="9993" width="5.625" style="12" bestFit="1" customWidth="1"/>
    <col min="9994" max="9994" width="7.5" style="12" bestFit="1" customWidth="1"/>
    <col min="9995" max="9995" width="7.875" style="12" customWidth="1"/>
    <col min="9996" max="9996" width="13.125" style="12" customWidth="1"/>
    <col min="9997" max="9997" width="19.875" style="12" customWidth="1"/>
    <col min="9998" max="9998" width="5.625" style="12" bestFit="1" customWidth="1"/>
    <col min="9999" max="9999" width="7.5" style="12" bestFit="1" customWidth="1"/>
    <col min="10000" max="10000" width="7.875" style="12" customWidth="1"/>
    <col min="10001" max="10240" width="9" style="12"/>
    <col min="10241" max="10241" width="3" style="12" customWidth="1"/>
    <col min="10242" max="10242" width="13.125" style="12" customWidth="1"/>
    <col min="10243" max="10243" width="19.875" style="12" customWidth="1"/>
    <col min="10244" max="10244" width="5.625" style="12" bestFit="1" customWidth="1"/>
    <col min="10245" max="10245" width="7.5" style="12" bestFit="1" customWidth="1"/>
    <col min="10246" max="10246" width="7.875" style="12" customWidth="1"/>
    <col min="10247" max="10247" width="13.125" style="12" customWidth="1"/>
    <col min="10248" max="10248" width="19.875" style="12" customWidth="1"/>
    <col min="10249" max="10249" width="5.625" style="12" bestFit="1" customWidth="1"/>
    <col min="10250" max="10250" width="7.5" style="12" bestFit="1" customWidth="1"/>
    <col min="10251" max="10251" width="7.875" style="12" customWidth="1"/>
    <col min="10252" max="10252" width="13.125" style="12" customWidth="1"/>
    <col min="10253" max="10253" width="19.875" style="12" customWidth="1"/>
    <col min="10254" max="10254" width="5.625" style="12" bestFit="1" customWidth="1"/>
    <col min="10255" max="10255" width="7.5" style="12" bestFit="1" customWidth="1"/>
    <col min="10256" max="10256" width="7.875" style="12" customWidth="1"/>
    <col min="10257" max="10496" width="9" style="12"/>
    <col min="10497" max="10497" width="3" style="12" customWidth="1"/>
    <col min="10498" max="10498" width="13.125" style="12" customWidth="1"/>
    <col min="10499" max="10499" width="19.875" style="12" customWidth="1"/>
    <col min="10500" max="10500" width="5.625" style="12" bestFit="1" customWidth="1"/>
    <col min="10501" max="10501" width="7.5" style="12" bestFit="1" customWidth="1"/>
    <col min="10502" max="10502" width="7.875" style="12" customWidth="1"/>
    <col min="10503" max="10503" width="13.125" style="12" customWidth="1"/>
    <col min="10504" max="10504" width="19.875" style="12" customWidth="1"/>
    <col min="10505" max="10505" width="5.625" style="12" bestFit="1" customWidth="1"/>
    <col min="10506" max="10506" width="7.5" style="12" bestFit="1" customWidth="1"/>
    <col min="10507" max="10507" width="7.875" style="12" customWidth="1"/>
    <col min="10508" max="10508" width="13.125" style="12" customWidth="1"/>
    <col min="10509" max="10509" width="19.875" style="12" customWidth="1"/>
    <col min="10510" max="10510" width="5.625" style="12" bestFit="1" customWidth="1"/>
    <col min="10511" max="10511" width="7.5" style="12" bestFit="1" customWidth="1"/>
    <col min="10512" max="10512" width="7.875" style="12" customWidth="1"/>
    <col min="10513" max="10752" width="9" style="12"/>
    <col min="10753" max="10753" width="3" style="12" customWidth="1"/>
    <col min="10754" max="10754" width="13.125" style="12" customWidth="1"/>
    <col min="10755" max="10755" width="19.875" style="12" customWidth="1"/>
    <col min="10756" max="10756" width="5.625" style="12" bestFit="1" customWidth="1"/>
    <col min="10757" max="10757" width="7.5" style="12" bestFit="1" customWidth="1"/>
    <col min="10758" max="10758" width="7.875" style="12" customWidth="1"/>
    <col min="10759" max="10759" width="13.125" style="12" customWidth="1"/>
    <col min="10760" max="10760" width="19.875" style="12" customWidth="1"/>
    <col min="10761" max="10761" width="5.625" style="12" bestFit="1" customWidth="1"/>
    <col min="10762" max="10762" width="7.5" style="12" bestFit="1" customWidth="1"/>
    <col min="10763" max="10763" width="7.875" style="12" customWidth="1"/>
    <col min="10764" max="10764" width="13.125" style="12" customWidth="1"/>
    <col min="10765" max="10765" width="19.875" style="12" customWidth="1"/>
    <col min="10766" max="10766" width="5.625" style="12" bestFit="1" customWidth="1"/>
    <col min="10767" max="10767" width="7.5" style="12" bestFit="1" customWidth="1"/>
    <col min="10768" max="10768" width="7.875" style="12" customWidth="1"/>
    <col min="10769" max="11008" width="9" style="12"/>
    <col min="11009" max="11009" width="3" style="12" customWidth="1"/>
    <col min="11010" max="11010" width="13.125" style="12" customWidth="1"/>
    <col min="11011" max="11011" width="19.875" style="12" customWidth="1"/>
    <col min="11012" max="11012" width="5.625" style="12" bestFit="1" customWidth="1"/>
    <col min="11013" max="11013" width="7.5" style="12" bestFit="1" customWidth="1"/>
    <col min="11014" max="11014" width="7.875" style="12" customWidth="1"/>
    <col min="11015" max="11015" width="13.125" style="12" customWidth="1"/>
    <col min="11016" max="11016" width="19.875" style="12" customWidth="1"/>
    <col min="11017" max="11017" width="5.625" style="12" bestFit="1" customWidth="1"/>
    <col min="11018" max="11018" width="7.5" style="12" bestFit="1" customWidth="1"/>
    <col min="11019" max="11019" width="7.875" style="12" customWidth="1"/>
    <col min="11020" max="11020" width="13.125" style="12" customWidth="1"/>
    <col min="11021" max="11021" width="19.875" style="12" customWidth="1"/>
    <col min="11022" max="11022" width="5.625" style="12" bestFit="1" customWidth="1"/>
    <col min="11023" max="11023" width="7.5" style="12" bestFit="1" customWidth="1"/>
    <col min="11024" max="11024" width="7.875" style="12" customWidth="1"/>
    <col min="11025" max="11264" width="9" style="12"/>
    <col min="11265" max="11265" width="3" style="12" customWidth="1"/>
    <col min="11266" max="11266" width="13.125" style="12" customWidth="1"/>
    <col min="11267" max="11267" width="19.875" style="12" customWidth="1"/>
    <col min="11268" max="11268" width="5.625" style="12" bestFit="1" customWidth="1"/>
    <col min="11269" max="11269" width="7.5" style="12" bestFit="1" customWidth="1"/>
    <col min="11270" max="11270" width="7.875" style="12" customWidth="1"/>
    <col min="11271" max="11271" width="13.125" style="12" customWidth="1"/>
    <col min="11272" max="11272" width="19.875" style="12" customWidth="1"/>
    <col min="11273" max="11273" width="5.625" style="12" bestFit="1" customWidth="1"/>
    <col min="11274" max="11274" width="7.5" style="12" bestFit="1" customWidth="1"/>
    <col min="11275" max="11275" width="7.875" style="12" customWidth="1"/>
    <col min="11276" max="11276" width="13.125" style="12" customWidth="1"/>
    <col min="11277" max="11277" width="19.875" style="12" customWidth="1"/>
    <col min="11278" max="11278" width="5.625" style="12" bestFit="1" customWidth="1"/>
    <col min="11279" max="11279" width="7.5" style="12" bestFit="1" customWidth="1"/>
    <col min="11280" max="11280" width="7.875" style="12" customWidth="1"/>
    <col min="11281" max="11520" width="9" style="12"/>
    <col min="11521" max="11521" width="3" style="12" customWidth="1"/>
    <col min="11522" max="11522" width="13.125" style="12" customWidth="1"/>
    <col min="11523" max="11523" width="19.875" style="12" customWidth="1"/>
    <col min="11524" max="11524" width="5.625" style="12" bestFit="1" customWidth="1"/>
    <col min="11525" max="11525" width="7.5" style="12" bestFit="1" customWidth="1"/>
    <col min="11526" max="11526" width="7.875" style="12" customWidth="1"/>
    <col min="11527" max="11527" width="13.125" style="12" customWidth="1"/>
    <col min="11528" max="11528" width="19.875" style="12" customWidth="1"/>
    <col min="11529" max="11529" width="5.625" style="12" bestFit="1" customWidth="1"/>
    <col min="11530" max="11530" width="7.5" style="12" bestFit="1" customWidth="1"/>
    <col min="11531" max="11531" width="7.875" style="12" customWidth="1"/>
    <col min="11532" max="11532" width="13.125" style="12" customWidth="1"/>
    <col min="11533" max="11533" width="19.875" style="12" customWidth="1"/>
    <col min="11534" max="11534" width="5.625" style="12" bestFit="1" customWidth="1"/>
    <col min="11535" max="11535" width="7.5" style="12" bestFit="1" customWidth="1"/>
    <col min="11536" max="11536" width="7.875" style="12" customWidth="1"/>
    <col min="11537" max="11776" width="9" style="12"/>
    <col min="11777" max="11777" width="3" style="12" customWidth="1"/>
    <col min="11778" max="11778" width="13.125" style="12" customWidth="1"/>
    <col min="11779" max="11779" width="19.875" style="12" customWidth="1"/>
    <col min="11780" max="11780" width="5.625" style="12" bestFit="1" customWidth="1"/>
    <col min="11781" max="11781" width="7.5" style="12" bestFit="1" customWidth="1"/>
    <col min="11782" max="11782" width="7.875" style="12" customWidth="1"/>
    <col min="11783" max="11783" width="13.125" style="12" customWidth="1"/>
    <col min="11784" max="11784" width="19.875" style="12" customWidth="1"/>
    <col min="11785" max="11785" width="5.625" style="12" bestFit="1" customWidth="1"/>
    <col min="11786" max="11786" width="7.5" style="12" bestFit="1" customWidth="1"/>
    <col min="11787" max="11787" width="7.875" style="12" customWidth="1"/>
    <col min="11788" max="11788" width="13.125" style="12" customWidth="1"/>
    <col min="11789" max="11789" width="19.875" style="12" customWidth="1"/>
    <col min="11790" max="11790" width="5.625" style="12" bestFit="1" customWidth="1"/>
    <col min="11791" max="11791" width="7.5" style="12" bestFit="1" customWidth="1"/>
    <col min="11792" max="11792" width="7.875" style="12" customWidth="1"/>
    <col min="11793" max="12032" width="9" style="12"/>
    <col min="12033" max="12033" width="3" style="12" customWidth="1"/>
    <col min="12034" max="12034" width="13.125" style="12" customWidth="1"/>
    <col min="12035" max="12035" width="19.875" style="12" customWidth="1"/>
    <col min="12036" max="12036" width="5.625" style="12" bestFit="1" customWidth="1"/>
    <col min="12037" max="12037" width="7.5" style="12" bestFit="1" customWidth="1"/>
    <col min="12038" max="12038" width="7.875" style="12" customWidth="1"/>
    <col min="12039" max="12039" width="13.125" style="12" customWidth="1"/>
    <col min="12040" max="12040" width="19.875" style="12" customWidth="1"/>
    <col min="12041" max="12041" width="5.625" style="12" bestFit="1" customWidth="1"/>
    <col min="12042" max="12042" width="7.5" style="12" bestFit="1" customWidth="1"/>
    <col min="12043" max="12043" width="7.875" style="12" customWidth="1"/>
    <col min="12044" max="12044" width="13.125" style="12" customWidth="1"/>
    <col min="12045" max="12045" width="19.875" style="12" customWidth="1"/>
    <col min="12046" max="12046" width="5.625" style="12" bestFit="1" customWidth="1"/>
    <col min="12047" max="12047" width="7.5" style="12" bestFit="1" customWidth="1"/>
    <col min="12048" max="12048" width="7.875" style="12" customWidth="1"/>
    <col min="12049" max="12288" width="9" style="12"/>
    <col min="12289" max="12289" width="3" style="12" customWidth="1"/>
    <col min="12290" max="12290" width="13.125" style="12" customWidth="1"/>
    <col min="12291" max="12291" width="19.875" style="12" customWidth="1"/>
    <col min="12292" max="12292" width="5.625" style="12" bestFit="1" customWidth="1"/>
    <col min="12293" max="12293" width="7.5" style="12" bestFit="1" customWidth="1"/>
    <col min="12294" max="12294" width="7.875" style="12" customWidth="1"/>
    <col min="12295" max="12295" width="13.125" style="12" customWidth="1"/>
    <col min="12296" max="12296" width="19.875" style="12" customWidth="1"/>
    <col min="12297" max="12297" width="5.625" style="12" bestFit="1" customWidth="1"/>
    <col min="12298" max="12298" width="7.5" style="12" bestFit="1" customWidth="1"/>
    <col min="12299" max="12299" width="7.875" style="12" customWidth="1"/>
    <col min="12300" max="12300" width="13.125" style="12" customWidth="1"/>
    <col min="12301" max="12301" width="19.875" style="12" customWidth="1"/>
    <col min="12302" max="12302" width="5.625" style="12" bestFit="1" customWidth="1"/>
    <col min="12303" max="12303" width="7.5" style="12" bestFit="1" customWidth="1"/>
    <col min="12304" max="12304" width="7.875" style="12" customWidth="1"/>
    <col min="12305" max="12544" width="9" style="12"/>
    <col min="12545" max="12545" width="3" style="12" customWidth="1"/>
    <col min="12546" max="12546" width="13.125" style="12" customWidth="1"/>
    <col min="12547" max="12547" width="19.875" style="12" customWidth="1"/>
    <col min="12548" max="12548" width="5.625" style="12" bestFit="1" customWidth="1"/>
    <col min="12549" max="12549" width="7.5" style="12" bestFit="1" customWidth="1"/>
    <col min="12550" max="12550" width="7.875" style="12" customWidth="1"/>
    <col min="12551" max="12551" width="13.125" style="12" customWidth="1"/>
    <col min="12552" max="12552" width="19.875" style="12" customWidth="1"/>
    <col min="12553" max="12553" width="5.625" style="12" bestFit="1" customWidth="1"/>
    <col min="12554" max="12554" width="7.5" style="12" bestFit="1" customWidth="1"/>
    <col min="12555" max="12555" width="7.875" style="12" customWidth="1"/>
    <col min="12556" max="12556" width="13.125" style="12" customWidth="1"/>
    <col min="12557" max="12557" width="19.875" style="12" customWidth="1"/>
    <col min="12558" max="12558" width="5.625" style="12" bestFit="1" customWidth="1"/>
    <col min="12559" max="12559" width="7.5" style="12" bestFit="1" customWidth="1"/>
    <col min="12560" max="12560" width="7.875" style="12" customWidth="1"/>
    <col min="12561" max="12800" width="9" style="12"/>
    <col min="12801" max="12801" width="3" style="12" customWidth="1"/>
    <col min="12802" max="12802" width="13.125" style="12" customWidth="1"/>
    <col min="12803" max="12803" width="19.875" style="12" customWidth="1"/>
    <col min="12804" max="12804" width="5.625" style="12" bestFit="1" customWidth="1"/>
    <col min="12805" max="12805" width="7.5" style="12" bestFit="1" customWidth="1"/>
    <col min="12806" max="12806" width="7.875" style="12" customWidth="1"/>
    <col min="12807" max="12807" width="13.125" style="12" customWidth="1"/>
    <col min="12808" max="12808" width="19.875" style="12" customWidth="1"/>
    <col min="12809" max="12809" width="5.625" style="12" bestFit="1" customWidth="1"/>
    <col min="12810" max="12810" width="7.5" style="12" bestFit="1" customWidth="1"/>
    <col min="12811" max="12811" width="7.875" style="12" customWidth="1"/>
    <col min="12812" max="12812" width="13.125" style="12" customWidth="1"/>
    <col min="12813" max="12813" width="19.875" style="12" customWidth="1"/>
    <col min="12814" max="12814" width="5.625" style="12" bestFit="1" customWidth="1"/>
    <col min="12815" max="12815" width="7.5" style="12" bestFit="1" customWidth="1"/>
    <col min="12816" max="12816" width="7.875" style="12" customWidth="1"/>
    <col min="12817" max="13056" width="9" style="12"/>
    <col min="13057" max="13057" width="3" style="12" customWidth="1"/>
    <col min="13058" max="13058" width="13.125" style="12" customWidth="1"/>
    <col min="13059" max="13059" width="19.875" style="12" customWidth="1"/>
    <col min="13060" max="13060" width="5.625" style="12" bestFit="1" customWidth="1"/>
    <col min="13061" max="13061" width="7.5" style="12" bestFit="1" customWidth="1"/>
    <col min="13062" max="13062" width="7.875" style="12" customWidth="1"/>
    <col min="13063" max="13063" width="13.125" style="12" customWidth="1"/>
    <col min="13064" max="13064" width="19.875" style="12" customWidth="1"/>
    <col min="13065" max="13065" width="5.625" style="12" bestFit="1" customWidth="1"/>
    <col min="13066" max="13066" width="7.5" style="12" bestFit="1" customWidth="1"/>
    <col min="13067" max="13067" width="7.875" style="12" customWidth="1"/>
    <col min="13068" max="13068" width="13.125" style="12" customWidth="1"/>
    <col min="13069" max="13069" width="19.875" style="12" customWidth="1"/>
    <col min="13070" max="13070" width="5.625" style="12" bestFit="1" customWidth="1"/>
    <col min="13071" max="13071" width="7.5" style="12" bestFit="1" customWidth="1"/>
    <col min="13072" max="13072" width="7.875" style="12" customWidth="1"/>
    <col min="13073" max="13312" width="9" style="12"/>
    <col min="13313" max="13313" width="3" style="12" customWidth="1"/>
    <col min="13314" max="13314" width="13.125" style="12" customWidth="1"/>
    <col min="13315" max="13315" width="19.875" style="12" customWidth="1"/>
    <col min="13316" max="13316" width="5.625" style="12" bestFit="1" customWidth="1"/>
    <col min="13317" max="13317" width="7.5" style="12" bestFit="1" customWidth="1"/>
    <col min="13318" max="13318" width="7.875" style="12" customWidth="1"/>
    <col min="13319" max="13319" width="13.125" style="12" customWidth="1"/>
    <col min="13320" max="13320" width="19.875" style="12" customWidth="1"/>
    <col min="13321" max="13321" width="5.625" style="12" bestFit="1" customWidth="1"/>
    <col min="13322" max="13322" width="7.5" style="12" bestFit="1" customWidth="1"/>
    <col min="13323" max="13323" width="7.875" style="12" customWidth="1"/>
    <col min="13324" max="13324" width="13.125" style="12" customWidth="1"/>
    <col min="13325" max="13325" width="19.875" style="12" customWidth="1"/>
    <col min="13326" max="13326" width="5.625" style="12" bestFit="1" customWidth="1"/>
    <col min="13327" max="13327" width="7.5" style="12" bestFit="1" customWidth="1"/>
    <col min="13328" max="13328" width="7.875" style="12" customWidth="1"/>
    <col min="13329" max="13568" width="9" style="12"/>
    <col min="13569" max="13569" width="3" style="12" customWidth="1"/>
    <col min="13570" max="13570" width="13.125" style="12" customWidth="1"/>
    <col min="13571" max="13571" width="19.875" style="12" customWidth="1"/>
    <col min="13572" max="13572" width="5.625" style="12" bestFit="1" customWidth="1"/>
    <col min="13573" max="13573" width="7.5" style="12" bestFit="1" customWidth="1"/>
    <col min="13574" max="13574" width="7.875" style="12" customWidth="1"/>
    <col min="13575" max="13575" width="13.125" style="12" customWidth="1"/>
    <col min="13576" max="13576" width="19.875" style="12" customWidth="1"/>
    <col min="13577" max="13577" width="5.625" style="12" bestFit="1" customWidth="1"/>
    <col min="13578" max="13578" width="7.5" style="12" bestFit="1" customWidth="1"/>
    <col min="13579" max="13579" width="7.875" style="12" customWidth="1"/>
    <col min="13580" max="13580" width="13.125" style="12" customWidth="1"/>
    <col min="13581" max="13581" width="19.875" style="12" customWidth="1"/>
    <col min="13582" max="13582" width="5.625" style="12" bestFit="1" customWidth="1"/>
    <col min="13583" max="13583" width="7.5" style="12" bestFit="1" customWidth="1"/>
    <col min="13584" max="13584" width="7.875" style="12" customWidth="1"/>
    <col min="13585" max="13824" width="9" style="12"/>
    <col min="13825" max="13825" width="3" style="12" customWidth="1"/>
    <col min="13826" max="13826" width="13.125" style="12" customWidth="1"/>
    <col min="13827" max="13827" width="19.875" style="12" customWidth="1"/>
    <col min="13828" max="13828" width="5.625" style="12" bestFit="1" customWidth="1"/>
    <col min="13829" max="13829" width="7.5" style="12" bestFit="1" customWidth="1"/>
    <col min="13830" max="13830" width="7.875" style="12" customWidth="1"/>
    <col min="13831" max="13831" width="13.125" style="12" customWidth="1"/>
    <col min="13832" max="13832" width="19.875" style="12" customWidth="1"/>
    <col min="13833" max="13833" width="5.625" style="12" bestFit="1" customWidth="1"/>
    <col min="13834" max="13834" width="7.5" style="12" bestFit="1" customWidth="1"/>
    <col min="13835" max="13835" width="7.875" style="12" customWidth="1"/>
    <col min="13836" max="13836" width="13.125" style="12" customWidth="1"/>
    <col min="13837" max="13837" width="19.875" style="12" customWidth="1"/>
    <col min="13838" max="13838" width="5.625" style="12" bestFit="1" customWidth="1"/>
    <col min="13839" max="13839" width="7.5" style="12" bestFit="1" customWidth="1"/>
    <col min="13840" max="13840" width="7.875" style="12" customWidth="1"/>
    <col min="13841" max="14080" width="9" style="12"/>
    <col min="14081" max="14081" width="3" style="12" customWidth="1"/>
    <col min="14082" max="14082" width="13.125" style="12" customWidth="1"/>
    <col min="14083" max="14083" width="19.875" style="12" customWidth="1"/>
    <col min="14084" max="14084" width="5.625" style="12" bestFit="1" customWidth="1"/>
    <col min="14085" max="14085" width="7.5" style="12" bestFit="1" customWidth="1"/>
    <col min="14086" max="14086" width="7.875" style="12" customWidth="1"/>
    <col min="14087" max="14087" width="13.125" style="12" customWidth="1"/>
    <col min="14088" max="14088" width="19.875" style="12" customWidth="1"/>
    <col min="14089" max="14089" width="5.625" style="12" bestFit="1" customWidth="1"/>
    <col min="14090" max="14090" width="7.5" style="12" bestFit="1" customWidth="1"/>
    <col min="14091" max="14091" width="7.875" style="12" customWidth="1"/>
    <col min="14092" max="14092" width="13.125" style="12" customWidth="1"/>
    <col min="14093" max="14093" width="19.875" style="12" customWidth="1"/>
    <col min="14094" max="14094" width="5.625" style="12" bestFit="1" customWidth="1"/>
    <col min="14095" max="14095" width="7.5" style="12" bestFit="1" customWidth="1"/>
    <col min="14096" max="14096" width="7.875" style="12" customWidth="1"/>
    <col min="14097" max="14336" width="9" style="12"/>
    <col min="14337" max="14337" width="3" style="12" customWidth="1"/>
    <col min="14338" max="14338" width="13.125" style="12" customWidth="1"/>
    <col min="14339" max="14339" width="19.875" style="12" customWidth="1"/>
    <col min="14340" max="14340" width="5.625" style="12" bestFit="1" customWidth="1"/>
    <col min="14341" max="14341" width="7.5" style="12" bestFit="1" customWidth="1"/>
    <col min="14342" max="14342" width="7.875" style="12" customWidth="1"/>
    <col min="14343" max="14343" width="13.125" style="12" customWidth="1"/>
    <col min="14344" max="14344" width="19.875" style="12" customWidth="1"/>
    <col min="14345" max="14345" width="5.625" style="12" bestFit="1" customWidth="1"/>
    <col min="14346" max="14346" width="7.5" style="12" bestFit="1" customWidth="1"/>
    <col min="14347" max="14347" width="7.875" style="12" customWidth="1"/>
    <col min="14348" max="14348" width="13.125" style="12" customWidth="1"/>
    <col min="14349" max="14349" width="19.875" style="12" customWidth="1"/>
    <col min="14350" max="14350" width="5.625" style="12" bestFit="1" customWidth="1"/>
    <col min="14351" max="14351" width="7.5" style="12" bestFit="1" customWidth="1"/>
    <col min="14352" max="14352" width="7.875" style="12" customWidth="1"/>
    <col min="14353" max="14592" width="9" style="12"/>
    <col min="14593" max="14593" width="3" style="12" customWidth="1"/>
    <col min="14594" max="14594" width="13.125" style="12" customWidth="1"/>
    <col min="14595" max="14595" width="19.875" style="12" customWidth="1"/>
    <col min="14596" max="14596" width="5.625" style="12" bestFit="1" customWidth="1"/>
    <col min="14597" max="14597" width="7.5" style="12" bestFit="1" customWidth="1"/>
    <col min="14598" max="14598" width="7.875" style="12" customWidth="1"/>
    <col min="14599" max="14599" width="13.125" style="12" customWidth="1"/>
    <col min="14600" max="14600" width="19.875" style="12" customWidth="1"/>
    <col min="14601" max="14601" width="5.625" style="12" bestFit="1" customWidth="1"/>
    <col min="14602" max="14602" width="7.5" style="12" bestFit="1" customWidth="1"/>
    <col min="14603" max="14603" width="7.875" style="12" customWidth="1"/>
    <col min="14604" max="14604" width="13.125" style="12" customWidth="1"/>
    <col min="14605" max="14605" width="19.875" style="12" customWidth="1"/>
    <col min="14606" max="14606" width="5.625" style="12" bestFit="1" customWidth="1"/>
    <col min="14607" max="14607" width="7.5" style="12" bestFit="1" customWidth="1"/>
    <col min="14608" max="14608" width="7.875" style="12" customWidth="1"/>
    <col min="14609" max="14848" width="9" style="12"/>
    <col min="14849" max="14849" width="3" style="12" customWidth="1"/>
    <col min="14850" max="14850" width="13.125" style="12" customWidth="1"/>
    <col min="14851" max="14851" width="19.875" style="12" customWidth="1"/>
    <col min="14852" max="14852" width="5.625" style="12" bestFit="1" customWidth="1"/>
    <col min="14853" max="14853" width="7.5" style="12" bestFit="1" customWidth="1"/>
    <col min="14854" max="14854" width="7.875" style="12" customWidth="1"/>
    <col min="14855" max="14855" width="13.125" style="12" customWidth="1"/>
    <col min="14856" max="14856" width="19.875" style="12" customWidth="1"/>
    <col min="14857" max="14857" width="5.625" style="12" bestFit="1" customWidth="1"/>
    <col min="14858" max="14858" width="7.5" style="12" bestFit="1" customWidth="1"/>
    <col min="14859" max="14859" width="7.875" style="12" customWidth="1"/>
    <col min="14860" max="14860" width="13.125" style="12" customWidth="1"/>
    <col min="14861" max="14861" width="19.875" style="12" customWidth="1"/>
    <col min="14862" max="14862" width="5.625" style="12" bestFit="1" customWidth="1"/>
    <col min="14863" max="14863" width="7.5" style="12" bestFit="1" customWidth="1"/>
    <col min="14864" max="14864" width="7.875" style="12" customWidth="1"/>
    <col min="14865" max="15104" width="9" style="12"/>
    <col min="15105" max="15105" width="3" style="12" customWidth="1"/>
    <col min="15106" max="15106" width="13.125" style="12" customWidth="1"/>
    <col min="15107" max="15107" width="19.875" style="12" customWidth="1"/>
    <col min="15108" max="15108" width="5.625" style="12" bestFit="1" customWidth="1"/>
    <col min="15109" max="15109" width="7.5" style="12" bestFit="1" customWidth="1"/>
    <col min="15110" max="15110" width="7.875" style="12" customWidth="1"/>
    <col min="15111" max="15111" width="13.125" style="12" customWidth="1"/>
    <col min="15112" max="15112" width="19.875" style="12" customWidth="1"/>
    <col min="15113" max="15113" width="5.625" style="12" bestFit="1" customWidth="1"/>
    <col min="15114" max="15114" width="7.5" style="12" bestFit="1" customWidth="1"/>
    <col min="15115" max="15115" width="7.875" style="12" customWidth="1"/>
    <col min="15116" max="15116" width="13.125" style="12" customWidth="1"/>
    <col min="15117" max="15117" width="19.875" style="12" customWidth="1"/>
    <col min="15118" max="15118" width="5.625" style="12" bestFit="1" customWidth="1"/>
    <col min="15119" max="15119" width="7.5" style="12" bestFit="1" customWidth="1"/>
    <col min="15120" max="15120" width="7.875" style="12" customWidth="1"/>
    <col min="15121" max="15360" width="9" style="12"/>
    <col min="15361" max="15361" width="3" style="12" customWidth="1"/>
    <col min="15362" max="15362" width="13.125" style="12" customWidth="1"/>
    <col min="15363" max="15363" width="19.875" style="12" customWidth="1"/>
    <col min="15364" max="15364" width="5.625" style="12" bestFit="1" customWidth="1"/>
    <col min="15365" max="15365" width="7.5" style="12" bestFit="1" customWidth="1"/>
    <col min="15366" max="15366" width="7.875" style="12" customWidth="1"/>
    <col min="15367" max="15367" width="13.125" style="12" customWidth="1"/>
    <col min="15368" max="15368" width="19.875" style="12" customWidth="1"/>
    <col min="15369" max="15369" width="5.625" style="12" bestFit="1" customWidth="1"/>
    <col min="15370" max="15370" width="7.5" style="12" bestFit="1" customWidth="1"/>
    <col min="15371" max="15371" width="7.875" style="12" customWidth="1"/>
    <col min="15372" max="15372" width="13.125" style="12" customWidth="1"/>
    <col min="15373" max="15373" width="19.875" style="12" customWidth="1"/>
    <col min="15374" max="15374" width="5.625" style="12" bestFit="1" customWidth="1"/>
    <col min="15375" max="15375" width="7.5" style="12" bestFit="1" customWidth="1"/>
    <col min="15376" max="15376" width="7.875" style="12" customWidth="1"/>
    <col min="15377" max="15616" width="9" style="12"/>
    <col min="15617" max="15617" width="3" style="12" customWidth="1"/>
    <col min="15618" max="15618" width="13.125" style="12" customWidth="1"/>
    <col min="15619" max="15619" width="19.875" style="12" customWidth="1"/>
    <col min="15620" max="15620" width="5.625" style="12" bestFit="1" customWidth="1"/>
    <col min="15621" max="15621" width="7.5" style="12" bestFit="1" customWidth="1"/>
    <col min="15622" max="15622" width="7.875" style="12" customWidth="1"/>
    <col min="15623" max="15623" width="13.125" style="12" customWidth="1"/>
    <col min="15624" max="15624" width="19.875" style="12" customWidth="1"/>
    <col min="15625" max="15625" width="5.625" style="12" bestFit="1" customWidth="1"/>
    <col min="15626" max="15626" width="7.5" style="12" bestFit="1" customWidth="1"/>
    <col min="15627" max="15627" width="7.875" style="12" customWidth="1"/>
    <col min="15628" max="15628" width="13.125" style="12" customWidth="1"/>
    <col min="15629" max="15629" width="19.875" style="12" customWidth="1"/>
    <col min="15630" max="15630" width="5.625" style="12" bestFit="1" customWidth="1"/>
    <col min="15631" max="15631" width="7.5" style="12" bestFit="1" customWidth="1"/>
    <col min="15632" max="15632" width="7.875" style="12" customWidth="1"/>
    <col min="15633" max="15872" width="9" style="12"/>
    <col min="15873" max="15873" width="3" style="12" customWidth="1"/>
    <col min="15874" max="15874" width="13.125" style="12" customWidth="1"/>
    <col min="15875" max="15875" width="19.875" style="12" customWidth="1"/>
    <col min="15876" max="15876" width="5.625" style="12" bestFit="1" customWidth="1"/>
    <col min="15877" max="15877" width="7.5" style="12" bestFit="1" customWidth="1"/>
    <col min="15878" max="15878" width="7.875" style="12" customWidth="1"/>
    <col min="15879" max="15879" width="13.125" style="12" customWidth="1"/>
    <col min="15880" max="15880" width="19.875" style="12" customWidth="1"/>
    <col min="15881" max="15881" width="5.625" style="12" bestFit="1" customWidth="1"/>
    <col min="15882" max="15882" width="7.5" style="12" bestFit="1" customWidth="1"/>
    <col min="15883" max="15883" width="7.875" style="12" customWidth="1"/>
    <col min="15884" max="15884" width="13.125" style="12" customWidth="1"/>
    <col min="15885" max="15885" width="19.875" style="12" customWidth="1"/>
    <col min="15886" max="15886" width="5.625" style="12" bestFit="1" customWidth="1"/>
    <col min="15887" max="15887" width="7.5" style="12" bestFit="1" customWidth="1"/>
    <col min="15888" max="15888" width="7.875" style="12" customWidth="1"/>
    <col min="15889" max="16128" width="9" style="12"/>
    <col min="16129" max="16129" width="3" style="12" customWidth="1"/>
    <col min="16130" max="16130" width="13.125" style="12" customWidth="1"/>
    <col min="16131" max="16131" width="19.875" style="12" customWidth="1"/>
    <col min="16132" max="16132" width="5.625" style="12" bestFit="1" customWidth="1"/>
    <col min="16133" max="16133" width="7.5" style="12" bestFit="1" customWidth="1"/>
    <col min="16134" max="16134" width="7.875" style="12" customWidth="1"/>
    <col min="16135" max="16135" width="13.125" style="12" customWidth="1"/>
    <col min="16136" max="16136" width="19.875" style="12" customWidth="1"/>
    <col min="16137" max="16137" width="5.625" style="12" bestFit="1" customWidth="1"/>
    <col min="16138" max="16138" width="7.5" style="12" bestFit="1" customWidth="1"/>
    <col min="16139" max="16139" width="7.875" style="12" customWidth="1"/>
    <col min="16140" max="16140" width="13.125" style="12" customWidth="1"/>
    <col min="16141" max="16141" width="19.875" style="12" customWidth="1"/>
    <col min="16142" max="16142" width="5.625" style="12" bestFit="1" customWidth="1"/>
    <col min="16143" max="16143" width="7.5" style="12" bestFit="1" customWidth="1"/>
    <col min="16144" max="16144" width="7.875" style="12" customWidth="1"/>
    <col min="16145" max="16384" width="9" style="12"/>
  </cols>
  <sheetData>
    <row r="1" spans="1:16" s="5" customFormat="1" ht="25.5" customHeight="1">
      <c r="A1" s="229" t="s">
        <v>259</v>
      </c>
      <c r="B1" s="229"/>
      <c r="C1" s="229"/>
      <c r="D1" s="229"/>
      <c r="E1" s="229"/>
      <c r="F1" s="229"/>
      <c r="G1" s="229"/>
      <c r="H1" s="229"/>
      <c r="I1" s="229"/>
      <c r="J1" s="229"/>
      <c r="K1" s="229"/>
      <c r="L1" s="229"/>
      <c r="M1" s="229"/>
      <c r="N1" s="229"/>
      <c r="O1" s="229"/>
      <c r="P1" s="229"/>
    </row>
    <row r="2" spans="1:16" s="5" customFormat="1" ht="10.5" customHeight="1">
      <c r="A2" s="229"/>
      <c r="B2" s="229"/>
      <c r="C2" s="229"/>
      <c r="D2" s="229"/>
      <c r="E2" s="229"/>
      <c r="F2" s="229"/>
      <c r="G2" s="229"/>
      <c r="H2" s="229"/>
      <c r="I2" s="229"/>
      <c r="J2" s="229"/>
      <c r="K2" s="229"/>
      <c r="L2" s="229"/>
      <c r="M2" s="229"/>
      <c r="N2" s="229"/>
      <c r="O2" s="229"/>
      <c r="P2" s="229"/>
    </row>
    <row r="3" spans="1:16" s="5" customFormat="1">
      <c r="A3" s="6" t="s">
        <v>276</v>
      </c>
      <c r="B3" s="74"/>
      <c r="C3" s="8"/>
      <c r="D3" s="75"/>
      <c r="E3" s="75"/>
      <c r="F3" s="75"/>
      <c r="G3" s="74"/>
      <c r="H3" s="9"/>
      <c r="I3" s="75"/>
      <c r="J3" s="75"/>
      <c r="K3" s="75"/>
      <c r="L3" s="74"/>
      <c r="M3" s="9"/>
      <c r="N3" s="75"/>
      <c r="O3" s="75"/>
      <c r="P3" s="76"/>
    </row>
    <row r="4" spans="1:16">
      <c r="P4" s="16" t="s">
        <v>260</v>
      </c>
    </row>
    <row r="5" spans="1:16" s="18" customFormat="1" ht="14.25">
      <c r="A5" s="17" t="s">
        <v>4</v>
      </c>
      <c r="B5" s="77"/>
      <c r="C5" s="78" t="s">
        <v>52</v>
      </c>
      <c r="D5" s="77"/>
      <c r="E5" s="79"/>
      <c r="F5" s="80"/>
      <c r="G5" s="77"/>
      <c r="H5" s="78" t="s">
        <v>53</v>
      </c>
      <c r="I5" s="77"/>
      <c r="J5" s="81"/>
      <c r="K5" s="82"/>
      <c r="L5" s="83"/>
      <c r="M5" s="78" t="s">
        <v>54</v>
      </c>
      <c r="N5" s="77"/>
      <c r="O5" s="81"/>
      <c r="P5" s="84"/>
    </row>
    <row r="6" spans="1:16" s="18" customFormat="1" ht="14.25">
      <c r="A6" s="19"/>
      <c r="B6" s="20" t="s">
        <v>8</v>
      </c>
      <c r="C6" s="21"/>
      <c r="D6" s="17" t="s">
        <v>9</v>
      </c>
      <c r="E6" s="22" t="s">
        <v>261</v>
      </c>
      <c r="F6" s="17" t="s">
        <v>262</v>
      </c>
      <c r="G6" s="20" t="s">
        <v>8</v>
      </c>
      <c r="H6" s="21"/>
      <c r="I6" s="17" t="s">
        <v>9</v>
      </c>
      <c r="J6" s="22" t="s">
        <v>261</v>
      </c>
      <c r="K6" s="17" t="s">
        <v>262</v>
      </c>
      <c r="L6" s="20" t="s">
        <v>8</v>
      </c>
      <c r="M6" s="21"/>
      <c r="N6" s="17" t="s">
        <v>9</v>
      </c>
      <c r="O6" s="23" t="s">
        <v>261</v>
      </c>
      <c r="P6" s="24" t="s">
        <v>262</v>
      </c>
    </row>
    <row r="7" spans="1:16" s="18" customFormat="1" ht="14.25">
      <c r="A7" s="19"/>
      <c r="B7" s="25" t="s">
        <v>263</v>
      </c>
      <c r="C7" s="26" t="s">
        <v>56</v>
      </c>
      <c r="D7" s="27"/>
      <c r="E7" s="28" t="s">
        <v>15</v>
      </c>
      <c r="F7" s="27" t="s">
        <v>264</v>
      </c>
      <c r="G7" s="25" t="s">
        <v>263</v>
      </c>
      <c r="H7" s="26" t="s">
        <v>56</v>
      </c>
      <c r="I7" s="27"/>
      <c r="J7" s="28" t="s">
        <v>15</v>
      </c>
      <c r="K7" s="27" t="s">
        <v>264</v>
      </c>
      <c r="L7" s="25" t="s">
        <v>263</v>
      </c>
      <c r="M7" s="26" t="s">
        <v>56</v>
      </c>
      <c r="N7" s="27"/>
      <c r="O7" s="28" t="s">
        <v>15</v>
      </c>
      <c r="P7" s="29" t="s">
        <v>264</v>
      </c>
    </row>
    <row r="8" spans="1:16" s="18" customFormat="1" ht="14.25">
      <c r="A8" s="30" t="s">
        <v>17</v>
      </c>
      <c r="B8" s="31" t="s">
        <v>18</v>
      </c>
      <c r="C8" s="32"/>
      <c r="D8" s="30" t="s">
        <v>19</v>
      </c>
      <c r="E8" s="33" t="s">
        <v>261</v>
      </c>
      <c r="F8" s="30" t="s">
        <v>20</v>
      </c>
      <c r="G8" s="31" t="s">
        <v>18</v>
      </c>
      <c r="H8" s="32"/>
      <c r="I8" s="30" t="s">
        <v>19</v>
      </c>
      <c r="J8" s="33" t="s">
        <v>261</v>
      </c>
      <c r="K8" s="30" t="s">
        <v>20</v>
      </c>
      <c r="L8" s="31" t="s">
        <v>18</v>
      </c>
      <c r="M8" s="32"/>
      <c r="N8" s="30" t="s">
        <v>19</v>
      </c>
      <c r="O8" s="33" t="s">
        <v>261</v>
      </c>
      <c r="P8" s="31" t="s">
        <v>20</v>
      </c>
    </row>
    <row r="9" spans="1:16" s="92" customFormat="1" ht="28.9" customHeight="1">
      <c r="A9" s="85"/>
      <c r="B9" s="86" t="s">
        <v>21</v>
      </c>
      <c r="C9" s="167" t="s">
        <v>22</v>
      </c>
      <c r="D9" s="88">
        <v>204</v>
      </c>
      <c r="E9" s="89">
        <v>20.35857030942033</v>
      </c>
      <c r="F9" s="211">
        <v>100</v>
      </c>
      <c r="G9" s="86" t="s">
        <v>21</v>
      </c>
      <c r="H9" s="167" t="s">
        <v>22</v>
      </c>
      <c r="I9" s="88">
        <v>107</v>
      </c>
      <c r="J9" s="89">
        <v>20.555853327262632</v>
      </c>
      <c r="K9" s="211">
        <v>100</v>
      </c>
      <c r="L9" s="86" t="s">
        <v>21</v>
      </c>
      <c r="M9" s="167" t="s">
        <v>22</v>
      </c>
      <c r="N9" s="88">
        <v>97</v>
      </c>
      <c r="O9" s="89">
        <v>20.145295346644456</v>
      </c>
      <c r="P9" s="89">
        <v>100</v>
      </c>
    </row>
    <row r="10" spans="1:16" s="96" customFormat="1" ht="28.9" customHeight="1">
      <c r="A10" s="93">
        <v>1</v>
      </c>
      <c r="B10" s="193" t="s">
        <v>225</v>
      </c>
      <c r="C10" s="87" t="s">
        <v>226</v>
      </c>
      <c r="D10" s="88">
        <v>42</v>
      </c>
      <c r="E10" s="89">
        <v>4.1914703578218324</v>
      </c>
      <c r="F10" s="211">
        <v>20.588235294117645</v>
      </c>
      <c r="G10" s="105" t="str">
        <f>VLOOKUP(H10,表12!R:S,2,0)</f>
        <v>C00-C97</v>
      </c>
      <c r="H10" s="87" t="s">
        <v>230</v>
      </c>
      <c r="I10" s="88">
        <v>24</v>
      </c>
      <c r="J10" s="89">
        <v>4.6106586902271323</v>
      </c>
      <c r="K10" s="211">
        <v>22.429906542056074</v>
      </c>
      <c r="L10" s="105" t="str">
        <f>VLOOKUP(M10,表12!R:S,2,0)</f>
        <v>V01-X59, Y85-Y86</v>
      </c>
      <c r="M10" s="87" t="s">
        <v>226</v>
      </c>
      <c r="N10" s="88">
        <v>24</v>
      </c>
      <c r="O10" s="89">
        <v>4.9844029723656389</v>
      </c>
      <c r="P10" s="89">
        <v>24.742268041237114</v>
      </c>
    </row>
    <row r="11" spans="1:16" s="96" customFormat="1" ht="28.9" customHeight="1">
      <c r="A11" s="93">
        <v>2</v>
      </c>
      <c r="B11" s="193" t="s">
        <v>229</v>
      </c>
      <c r="C11" s="87" t="s">
        <v>230</v>
      </c>
      <c r="D11" s="88">
        <v>39</v>
      </c>
      <c r="E11" s="89">
        <v>3.8920796179774162</v>
      </c>
      <c r="F11" s="211">
        <v>19.117647058823529</v>
      </c>
      <c r="G11" s="105" t="str">
        <f>VLOOKUP(H11,表12!R:S,2,0)</f>
        <v>V01-X59, Y85-Y86</v>
      </c>
      <c r="H11" s="87" t="s">
        <v>226</v>
      </c>
      <c r="I11" s="88">
        <v>18</v>
      </c>
      <c r="J11" s="89">
        <v>3.4579940176703494</v>
      </c>
      <c r="K11" s="211">
        <v>16.822429906542055</v>
      </c>
      <c r="L11" s="105" t="str">
        <f>VLOOKUP(M11,表12!R:S,2,0)</f>
        <v>C00-C97</v>
      </c>
      <c r="M11" s="87" t="s">
        <v>230</v>
      </c>
      <c r="N11" s="88">
        <v>15</v>
      </c>
      <c r="O11" s="89">
        <v>3.1152518577285244</v>
      </c>
      <c r="P11" s="89">
        <v>15.463917525773196</v>
      </c>
    </row>
    <row r="12" spans="1:16" s="96" customFormat="1" ht="28.9" customHeight="1">
      <c r="A12" s="93">
        <v>3</v>
      </c>
      <c r="B12" s="193" t="s">
        <v>227</v>
      </c>
      <c r="C12" s="87" t="s">
        <v>228</v>
      </c>
      <c r="D12" s="88">
        <v>28</v>
      </c>
      <c r="E12" s="89">
        <v>2.7943135718812218</v>
      </c>
      <c r="F12" s="211">
        <v>13.725490196078432</v>
      </c>
      <c r="G12" s="105" t="str">
        <f>VLOOKUP(H12,表12!R:S,2,0)</f>
        <v>Q00-Q99</v>
      </c>
      <c r="H12" s="87" t="s">
        <v>228</v>
      </c>
      <c r="I12" s="88">
        <v>14</v>
      </c>
      <c r="J12" s="89">
        <v>2.6895509026324937</v>
      </c>
      <c r="K12" s="211">
        <v>13.084112149532709</v>
      </c>
      <c r="L12" s="105" t="str">
        <f>VLOOKUP(M12,表12!R:S,2,0)</f>
        <v>Q00-Q99</v>
      </c>
      <c r="M12" s="87" t="s">
        <v>228</v>
      </c>
      <c r="N12" s="88">
        <v>14</v>
      </c>
      <c r="O12" s="89">
        <v>2.9075684005466229</v>
      </c>
      <c r="P12" s="89">
        <v>14.432989690721648</v>
      </c>
    </row>
    <row r="13" spans="1:16" s="96" customFormat="1" ht="28.9" customHeight="1">
      <c r="A13" s="98">
        <v>4</v>
      </c>
      <c r="B13" s="193" t="s">
        <v>231</v>
      </c>
      <c r="C13" s="87" t="s">
        <v>232</v>
      </c>
      <c r="D13" s="88">
        <v>13</v>
      </c>
      <c r="E13" s="89">
        <v>1.2973598726591387</v>
      </c>
      <c r="F13" s="211">
        <v>6.3725490196078427</v>
      </c>
      <c r="G13" s="105" t="str">
        <f>VLOOKUP(H13,表12!R:S,2,0)</f>
        <v>I01-I02.0, I05-I09, I20-I25, I27, I30-I52</v>
      </c>
      <c r="H13" s="87" t="s">
        <v>232</v>
      </c>
      <c r="I13" s="88">
        <v>6</v>
      </c>
      <c r="J13" s="89">
        <v>1.1526646725567831</v>
      </c>
      <c r="K13" s="211">
        <v>5.6074766355140184</v>
      </c>
      <c r="L13" s="105" t="str">
        <f>VLOOKUP(M13,表12!R:S,2,0)</f>
        <v>I01-I02.0, I05-I09, I20-I25, I27, I30-I52</v>
      </c>
      <c r="M13" s="87" t="s">
        <v>232</v>
      </c>
      <c r="N13" s="88">
        <v>7</v>
      </c>
      <c r="O13" s="89">
        <v>1.4537842002733115</v>
      </c>
      <c r="P13" s="89">
        <v>7.216494845360824</v>
      </c>
    </row>
    <row r="14" spans="1:16" s="96" customFormat="1" ht="28.9" customHeight="1">
      <c r="A14" s="98">
        <v>5</v>
      </c>
      <c r="B14" s="193" t="s">
        <v>243</v>
      </c>
      <c r="C14" s="87" t="s">
        <v>244</v>
      </c>
      <c r="D14" s="88">
        <v>6</v>
      </c>
      <c r="E14" s="89">
        <v>0.59878147968883322</v>
      </c>
      <c r="F14" s="211">
        <v>2.9411764705882351</v>
      </c>
      <c r="G14" s="105" t="str">
        <f>VLOOKUP(H14,表12!R:S,2,0)</f>
        <v>D00-D48</v>
      </c>
      <c r="H14" s="87" t="s">
        <v>249</v>
      </c>
      <c r="I14" s="88">
        <v>3</v>
      </c>
      <c r="J14" s="89">
        <v>0.57633233627839153</v>
      </c>
      <c r="K14" s="211">
        <v>2.8037383177570092</v>
      </c>
      <c r="L14" s="105" t="str">
        <f>VLOOKUP(M14,表12!R:S,2,0)</f>
        <v>X85-Y09, Y87.1</v>
      </c>
      <c r="M14" s="87" t="s">
        <v>244</v>
      </c>
      <c r="N14" s="88">
        <v>4</v>
      </c>
      <c r="O14" s="89">
        <v>0.83073382872760659</v>
      </c>
      <c r="P14" s="89">
        <v>4.1237113402061851</v>
      </c>
    </row>
    <row r="15" spans="1:16" s="96" customFormat="1" ht="28.9" customHeight="1">
      <c r="A15" s="98">
        <v>6</v>
      </c>
      <c r="B15" s="193" t="s">
        <v>246</v>
      </c>
      <c r="C15" s="87" t="s">
        <v>247</v>
      </c>
      <c r="D15" s="88">
        <v>4</v>
      </c>
      <c r="E15" s="89">
        <v>0.39918765312588883</v>
      </c>
      <c r="F15" s="211">
        <v>1.9607843137254901</v>
      </c>
      <c r="G15" s="105" t="str">
        <f>VLOOKUP(H15,表12!R:S,2,0)</f>
        <v>I60-I69</v>
      </c>
      <c r="H15" s="87" t="s">
        <v>247</v>
      </c>
      <c r="I15" s="88">
        <v>2</v>
      </c>
      <c r="J15" s="89">
        <v>0.38422155751892767</v>
      </c>
      <c r="K15" s="211">
        <v>1.8691588785046727</v>
      </c>
      <c r="L15" s="105" t="str">
        <f>VLOOKUP(M15,表12!R:S,2,0)</f>
        <v>I60-I69</v>
      </c>
      <c r="M15" s="87" t="s">
        <v>247</v>
      </c>
      <c r="N15" s="88">
        <v>2</v>
      </c>
      <c r="O15" s="89">
        <v>0.4153669143638033</v>
      </c>
      <c r="P15" s="89">
        <v>2.0618556701030926</v>
      </c>
    </row>
    <row r="16" spans="1:16" s="96" customFormat="1" ht="28.9" customHeight="1">
      <c r="A16" s="98">
        <v>7</v>
      </c>
      <c r="B16" s="193" t="s">
        <v>233</v>
      </c>
      <c r="C16" s="87" t="s">
        <v>234</v>
      </c>
      <c r="D16" s="88">
        <v>4</v>
      </c>
      <c r="E16" s="89">
        <v>0.39918765312588883</v>
      </c>
      <c r="F16" s="211">
        <v>1.9607843137254901</v>
      </c>
      <c r="G16" s="105" t="str">
        <f>VLOOKUP(H16,表12!R:S,2,0)</f>
        <v>J12-J18</v>
      </c>
      <c r="H16" s="87" t="s">
        <v>234</v>
      </c>
      <c r="I16" s="88">
        <v>2</v>
      </c>
      <c r="J16" s="89">
        <v>0.38422155751892767</v>
      </c>
      <c r="K16" s="211">
        <v>1.8691588785046727</v>
      </c>
      <c r="L16" s="105" t="str">
        <f>VLOOKUP(M16,表12!R:S,2,0)</f>
        <v>J12-J18</v>
      </c>
      <c r="M16" s="87" t="s">
        <v>234</v>
      </c>
      <c r="N16" s="88">
        <v>2</v>
      </c>
      <c r="O16" s="89">
        <v>0.4153669143638033</v>
      </c>
      <c r="P16" s="89">
        <v>2.0618556701030926</v>
      </c>
    </row>
    <row r="17" spans="1:17" s="96" customFormat="1" ht="28.9" customHeight="1">
      <c r="A17" s="98">
        <v>8</v>
      </c>
      <c r="B17" s="193" t="s">
        <v>239</v>
      </c>
      <c r="C17" s="87" t="s">
        <v>240</v>
      </c>
      <c r="D17" s="88">
        <v>4</v>
      </c>
      <c r="E17" s="89">
        <v>0.39918765312588883</v>
      </c>
      <c r="F17" s="211">
        <v>1.9607843137254901</v>
      </c>
      <c r="G17" s="105" t="str">
        <f>VLOOKUP(H17,表12!R:S,2,0)</f>
        <v>J40-J47</v>
      </c>
      <c r="H17" s="87" t="s">
        <v>251</v>
      </c>
      <c r="I17" s="88">
        <v>2</v>
      </c>
      <c r="J17" s="89">
        <v>0.38422155751892767</v>
      </c>
      <c r="K17" s="211">
        <v>1.8691588785046727</v>
      </c>
      <c r="L17" s="105" t="str">
        <f>VLOOKUP(M17,表12!R:S,2,0)</f>
        <v>A40-A41</v>
      </c>
      <c r="M17" s="87" t="s">
        <v>242</v>
      </c>
      <c r="N17" s="88">
        <v>2</v>
      </c>
      <c r="O17" s="89">
        <v>0.4153669143638033</v>
      </c>
      <c r="P17" s="89">
        <v>2.0618556701030926</v>
      </c>
    </row>
    <row r="18" spans="1:17" s="96" customFormat="1" ht="28.9" customHeight="1">
      <c r="A18" s="98">
        <v>9</v>
      </c>
      <c r="B18" s="173" t="s">
        <v>250</v>
      </c>
      <c r="C18" s="100" t="s">
        <v>251</v>
      </c>
      <c r="D18" s="88">
        <v>3</v>
      </c>
      <c r="E18" s="89">
        <v>0.29939073984441661</v>
      </c>
      <c r="F18" s="211">
        <v>1.4705882352941175</v>
      </c>
      <c r="G18" s="105" t="str">
        <f>VLOOKUP(H18,表12!R:S,2,0)</f>
        <v>N00-N07, N17-N19, N25-N27</v>
      </c>
      <c r="H18" s="87" t="s">
        <v>257</v>
      </c>
      <c r="I18" s="88">
        <v>2</v>
      </c>
      <c r="J18" s="89">
        <v>0.38422155751892767</v>
      </c>
      <c r="K18" s="211">
        <v>1.8691588785046727</v>
      </c>
      <c r="L18" s="105" t="str">
        <f>VLOOKUP(M18,表12!R:S,2,0)</f>
        <v>J10-J11</v>
      </c>
      <c r="M18" s="87" t="s">
        <v>240</v>
      </c>
      <c r="N18" s="88">
        <v>2</v>
      </c>
      <c r="O18" s="89">
        <v>0.4153669143638033</v>
      </c>
      <c r="P18" s="89">
        <v>2.0618556701030926</v>
      </c>
      <c r="Q18" s="12"/>
    </row>
    <row r="19" spans="1:17" s="96" customFormat="1" ht="28.9" customHeight="1">
      <c r="A19" s="98">
        <v>10</v>
      </c>
      <c r="B19" s="193" t="s">
        <v>256</v>
      </c>
      <c r="C19" s="87" t="s">
        <v>257</v>
      </c>
      <c r="D19" s="88">
        <v>3</v>
      </c>
      <c r="E19" s="89">
        <v>0.29939073984441661</v>
      </c>
      <c r="F19" s="211">
        <v>1.4705882352941175</v>
      </c>
      <c r="G19" s="105" t="str">
        <f>VLOOKUP(H19,表12!R:S,2,0)</f>
        <v>M00-M99</v>
      </c>
      <c r="H19" s="87" t="s">
        <v>248</v>
      </c>
      <c r="I19" s="88">
        <v>2</v>
      </c>
      <c r="J19" s="89">
        <v>0.38422155751892767</v>
      </c>
      <c r="K19" s="211">
        <v>1.8691588785046727</v>
      </c>
      <c r="L19" s="105" t="str">
        <f>VLOOKUP(M19,表12!R:S,2,0)</f>
        <v>K70, K73-K74</v>
      </c>
      <c r="M19" s="87" t="s">
        <v>277</v>
      </c>
      <c r="N19" s="88">
        <v>1</v>
      </c>
      <c r="O19" s="89">
        <v>0.20768345718190165</v>
      </c>
      <c r="P19" s="89">
        <v>1.0309278350515463</v>
      </c>
    </row>
    <row r="20" spans="1:17" s="96" customFormat="1" ht="28.9" customHeight="1">
      <c r="A20" s="93"/>
      <c r="B20" s="102"/>
      <c r="C20" s="103" t="s">
        <v>47</v>
      </c>
      <c r="D20" s="210">
        <v>45</v>
      </c>
      <c r="E20" s="106">
        <v>4.4908610976662491</v>
      </c>
      <c r="F20" s="212">
        <v>22.058823529411764</v>
      </c>
      <c r="G20" s="102"/>
      <c r="H20" s="103" t="s">
        <v>47</v>
      </c>
      <c r="I20" s="195">
        <v>25</v>
      </c>
      <c r="J20" s="106">
        <v>4.8027694689865958</v>
      </c>
      <c r="K20" s="212">
        <v>23.364485981308412</v>
      </c>
      <c r="L20" s="196"/>
      <c r="M20" s="103" t="s">
        <v>47</v>
      </c>
      <c r="N20" s="195">
        <v>20</v>
      </c>
      <c r="O20" s="106">
        <v>4.1536691436380329</v>
      </c>
      <c r="P20" s="106">
        <v>20.618556701030926</v>
      </c>
    </row>
    <row r="21" spans="1:17" s="96" customFormat="1" ht="28.9" customHeight="1">
      <c r="A21" s="107">
        <v>11</v>
      </c>
      <c r="B21" s="193" t="s">
        <v>241</v>
      </c>
      <c r="C21" s="87" t="s">
        <v>242</v>
      </c>
      <c r="D21" s="104">
        <v>3</v>
      </c>
      <c r="E21" s="89">
        <v>0.29939073984441661</v>
      </c>
      <c r="F21" s="211">
        <v>1.4705882352941175</v>
      </c>
      <c r="G21" s="105" t="str">
        <f>VLOOKUP(H21,表12!R:S,2,0)</f>
        <v>X85-Y09, Y87.1</v>
      </c>
      <c r="H21" s="87" t="s">
        <v>244</v>
      </c>
      <c r="I21" s="104">
        <v>2</v>
      </c>
      <c r="J21" s="89">
        <v>0.38422155751892767</v>
      </c>
      <c r="K21" s="211">
        <v>1.8691588785046727</v>
      </c>
      <c r="L21" s="105" t="str">
        <f>VLOOKUP(M21,表12!R:S,2,0)</f>
        <v>J40-J47</v>
      </c>
      <c r="M21" s="87" t="s">
        <v>251</v>
      </c>
      <c r="N21" s="104">
        <v>1</v>
      </c>
      <c r="O21" s="89">
        <v>0.20768345718190165</v>
      </c>
      <c r="P21" s="89">
        <v>1.0309278350515463</v>
      </c>
      <c r="Q21" s="12"/>
    </row>
    <row r="22" spans="1:17" s="96" customFormat="1" ht="28.9" customHeight="1">
      <c r="A22" s="93">
        <v>12</v>
      </c>
      <c r="B22" s="193" t="s">
        <v>245</v>
      </c>
      <c r="C22" s="87" t="s">
        <v>249</v>
      </c>
      <c r="D22" s="88">
        <v>3</v>
      </c>
      <c r="E22" s="89">
        <v>0.29939073984441661</v>
      </c>
      <c r="F22" s="211">
        <v>1.4705882352941175</v>
      </c>
      <c r="G22" s="105" t="str">
        <f>VLOOKUP(H22,表12!R:S,2,0)</f>
        <v>J10-J11</v>
      </c>
      <c r="H22" s="87" t="s">
        <v>240</v>
      </c>
      <c r="I22" s="88">
        <v>2</v>
      </c>
      <c r="J22" s="89">
        <v>0.38422155751892767</v>
      </c>
      <c r="K22" s="211">
        <v>1.8691588785046727</v>
      </c>
      <c r="L22" s="105" t="str">
        <f>VLOOKUP(M22,表12!R:S,2,0)</f>
        <v>N00-N07, N17-N19, N25-N27</v>
      </c>
      <c r="M22" s="87" t="s">
        <v>257</v>
      </c>
      <c r="N22" s="88">
        <v>1</v>
      </c>
      <c r="O22" s="89">
        <v>0.20768345718190165</v>
      </c>
      <c r="P22" s="89">
        <v>1.0309278350515463</v>
      </c>
    </row>
    <row r="23" spans="1:17" s="96" customFormat="1" ht="28.9" customHeight="1">
      <c r="A23" s="93">
        <v>13</v>
      </c>
      <c r="B23" s="193" t="s">
        <v>253</v>
      </c>
      <c r="C23" s="87" t="s">
        <v>248</v>
      </c>
      <c r="D23" s="88">
        <v>2</v>
      </c>
      <c r="E23" s="89">
        <v>0.19959382656294442</v>
      </c>
      <c r="F23" s="211">
        <v>0.98039215686274506</v>
      </c>
      <c r="G23" s="105" t="str">
        <f>VLOOKUP(H23,表12!R:S,2,0)</f>
        <v>E10-E14</v>
      </c>
      <c r="H23" s="87" t="s">
        <v>274</v>
      </c>
      <c r="I23" s="88">
        <v>1</v>
      </c>
      <c r="J23" s="89">
        <v>0.19211077875946383</v>
      </c>
      <c r="K23" s="211">
        <v>0.93457943925233633</v>
      </c>
      <c r="L23" s="105" t="str">
        <f>VLOOKUP(M23,表12!R:S,2,0)</f>
        <v>L00-L99</v>
      </c>
      <c r="M23" s="87" t="s">
        <v>266</v>
      </c>
      <c r="N23" s="88">
        <v>1</v>
      </c>
      <c r="O23" s="89">
        <v>0.20768345718190165</v>
      </c>
      <c r="P23" s="89">
        <v>1.0309278350515463</v>
      </c>
      <c r="Q23" s="12"/>
    </row>
    <row r="24" spans="1:17" s="96" customFormat="1" ht="28.9" customHeight="1">
      <c r="A24" s="93">
        <v>14</v>
      </c>
      <c r="B24" s="193" t="s">
        <v>273</v>
      </c>
      <c r="C24" s="87" t="s">
        <v>274</v>
      </c>
      <c r="D24" s="88">
        <v>1</v>
      </c>
      <c r="E24" s="89">
        <v>9.9796913281472208E-2</v>
      </c>
      <c r="F24" s="211">
        <v>0.49019607843137253</v>
      </c>
      <c r="G24" s="105" t="str">
        <f>VLOOKUP(H24,表12!R:S,2,0)</f>
        <v>A40-A41</v>
      </c>
      <c r="H24" s="87" t="s">
        <v>242</v>
      </c>
      <c r="I24" s="88">
        <v>1</v>
      </c>
      <c r="J24" s="89">
        <v>0.19211077875946383</v>
      </c>
      <c r="K24" s="211">
        <v>0.93457943925233633</v>
      </c>
      <c r="L24" s="105" t="str">
        <f>VLOOKUP(M24,表12!R:S,2,0)</f>
        <v>J66, J68-J69</v>
      </c>
      <c r="M24" s="87" t="s">
        <v>275</v>
      </c>
      <c r="N24" s="88">
        <v>1</v>
      </c>
      <c r="O24" s="89">
        <v>0.20768345718190165</v>
      </c>
      <c r="P24" s="89">
        <v>1.0309278350515463</v>
      </c>
    </row>
    <row r="25" spans="1:17" s="120" customFormat="1" ht="28.9" customHeight="1">
      <c r="A25" s="115">
        <v>15</v>
      </c>
      <c r="B25" s="102" t="s">
        <v>281</v>
      </c>
      <c r="C25" s="117" t="s">
        <v>277</v>
      </c>
      <c r="D25" s="118">
        <v>1</v>
      </c>
      <c r="E25" s="106">
        <v>9.9796913281472208E-2</v>
      </c>
      <c r="F25" s="212">
        <v>0.49019607843137253</v>
      </c>
      <c r="G25" s="102" t="str">
        <f>VLOOKUP(H25,表12!R:S,2,0)</f>
        <v>D50-D64</v>
      </c>
      <c r="H25" s="117" t="s">
        <v>252</v>
      </c>
      <c r="I25" s="119">
        <v>1</v>
      </c>
      <c r="J25" s="106">
        <v>0.19211077875946383</v>
      </c>
      <c r="K25" s="212">
        <v>0.93457943925233633</v>
      </c>
      <c r="L25" s="196"/>
      <c r="M25" s="117"/>
      <c r="N25" s="119"/>
      <c r="O25" s="106"/>
      <c r="P25" s="106"/>
    </row>
    <row r="26" spans="1:17" s="62" customFormat="1" ht="15.75" customHeight="1">
      <c r="A26" s="18" t="s">
        <v>282</v>
      </c>
      <c r="B26" s="18"/>
      <c r="G26" s="105"/>
      <c r="L26" s="105"/>
    </row>
    <row r="27" spans="1:17" s="68" customFormat="1">
      <c r="A27" s="12"/>
      <c r="B27" s="15"/>
      <c r="C27" s="11"/>
      <c r="D27" s="12"/>
      <c r="E27" s="12"/>
      <c r="F27" s="12"/>
      <c r="G27" s="15"/>
      <c r="H27" s="11"/>
      <c r="I27" s="12"/>
      <c r="J27" s="12"/>
      <c r="K27" s="12"/>
      <c r="L27" s="15"/>
      <c r="M27" s="11"/>
      <c r="N27" s="12"/>
      <c r="O27" s="12"/>
      <c r="P27" s="12"/>
      <c r="Q27" s="12"/>
    </row>
    <row r="28" spans="1:17" s="68" customFormat="1">
      <c r="A28" s="12"/>
      <c r="B28" s="15"/>
      <c r="C28" s="11"/>
      <c r="D28" s="12"/>
      <c r="E28" s="12"/>
      <c r="F28" s="12"/>
      <c r="G28" s="15"/>
      <c r="H28" s="11"/>
      <c r="I28" s="12"/>
      <c r="J28" s="12"/>
      <c r="K28" s="12"/>
      <c r="L28" s="15"/>
      <c r="M28" s="11"/>
      <c r="N28" s="12"/>
      <c r="O28" s="12"/>
      <c r="P28" s="12"/>
      <c r="Q28" s="12"/>
    </row>
    <row r="29" spans="1:17" s="68" customFormat="1">
      <c r="A29" s="12"/>
      <c r="B29" s="15"/>
      <c r="C29" s="12"/>
      <c r="D29" s="12"/>
      <c r="E29" s="12"/>
      <c r="F29" s="12"/>
      <c r="G29" s="15"/>
      <c r="H29" s="11"/>
      <c r="I29" s="12"/>
      <c r="J29" s="12"/>
      <c r="K29" s="12"/>
      <c r="L29" s="15"/>
      <c r="M29" s="11"/>
      <c r="N29" s="12"/>
      <c r="O29" s="12"/>
      <c r="P29" s="12"/>
      <c r="Q29" s="12"/>
    </row>
    <row r="30" spans="1:17" s="68" customFormat="1">
      <c r="A30" s="12"/>
      <c r="B30" s="15"/>
      <c r="C30" s="12"/>
      <c r="D30" s="12"/>
      <c r="E30" s="12"/>
      <c r="F30" s="12"/>
      <c r="G30" s="15"/>
      <c r="H30" s="11"/>
      <c r="I30" s="12"/>
      <c r="J30" s="12"/>
      <c r="K30" s="12"/>
      <c r="L30" s="15"/>
      <c r="M30" s="11"/>
      <c r="N30" s="12"/>
      <c r="O30" s="12"/>
      <c r="P30" s="12"/>
      <c r="Q30" s="12"/>
    </row>
    <row r="31" spans="1:17" s="68" customFormat="1">
      <c r="A31" s="12"/>
      <c r="B31" s="15"/>
      <c r="C31" s="11"/>
      <c r="D31" s="12"/>
      <c r="E31" s="12"/>
      <c r="F31" s="12"/>
      <c r="G31" s="15"/>
      <c r="H31" s="11"/>
      <c r="I31" s="12"/>
      <c r="J31" s="12"/>
      <c r="K31" s="12"/>
      <c r="L31" s="15"/>
      <c r="M31" s="11"/>
      <c r="N31" s="12"/>
      <c r="O31" s="12"/>
      <c r="P31" s="12"/>
      <c r="Q31" s="12"/>
    </row>
    <row r="32" spans="1:17" s="68" customFormat="1">
      <c r="A32" s="12"/>
      <c r="B32" s="15"/>
      <c r="C32" s="11"/>
      <c r="D32" s="12"/>
      <c r="E32" s="12"/>
      <c r="F32" s="12"/>
      <c r="G32" s="15"/>
      <c r="H32" s="11"/>
      <c r="I32" s="12"/>
      <c r="J32" s="12"/>
      <c r="K32" s="12"/>
      <c r="L32" s="15"/>
      <c r="M32" s="11"/>
      <c r="N32" s="12"/>
      <c r="O32" s="12"/>
      <c r="P32" s="12"/>
      <c r="Q32" s="12"/>
    </row>
    <row r="33" spans="1:17" s="68" customFormat="1">
      <c r="A33" s="12"/>
      <c r="B33" s="15"/>
      <c r="C33" s="11"/>
      <c r="D33" s="12"/>
      <c r="E33" s="12"/>
      <c r="F33" s="12"/>
      <c r="G33" s="15"/>
      <c r="H33" s="11"/>
      <c r="I33" s="12"/>
      <c r="J33" s="12"/>
      <c r="K33" s="12"/>
      <c r="L33" s="15"/>
      <c r="M33" s="11"/>
      <c r="N33" s="12"/>
      <c r="O33" s="12"/>
      <c r="P33" s="12"/>
      <c r="Q33" s="12"/>
    </row>
    <row r="34" spans="1:17" s="68" customFormat="1">
      <c r="A34" s="12"/>
      <c r="B34" s="15"/>
      <c r="C34" s="11"/>
      <c r="D34" s="12"/>
      <c r="E34" s="12"/>
      <c r="F34" s="12"/>
      <c r="G34" s="15"/>
      <c r="H34" s="11"/>
      <c r="I34" s="12"/>
      <c r="J34" s="12"/>
      <c r="K34" s="12"/>
      <c r="L34" s="15"/>
      <c r="M34" s="11"/>
      <c r="N34" s="12"/>
      <c r="O34" s="12"/>
      <c r="P34" s="12"/>
      <c r="Q34" s="12"/>
    </row>
    <row r="35" spans="1:17" s="68" customFormat="1">
      <c r="A35" s="12"/>
      <c r="B35" s="15"/>
      <c r="C35" s="11"/>
      <c r="D35" s="12"/>
      <c r="E35" s="12"/>
      <c r="F35" s="12"/>
      <c r="G35" s="15"/>
      <c r="H35" s="11"/>
      <c r="I35" s="12"/>
      <c r="J35" s="12"/>
      <c r="K35" s="12"/>
      <c r="L35" s="15"/>
      <c r="M35" s="11"/>
      <c r="N35" s="12"/>
      <c r="O35" s="12"/>
      <c r="P35" s="12"/>
      <c r="Q35" s="12"/>
    </row>
    <row r="36" spans="1:17" s="68" customFormat="1">
      <c r="A36" s="12"/>
      <c r="B36" s="15"/>
      <c r="C36" s="11"/>
      <c r="D36" s="12"/>
      <c r="E36" s="12"/>
      <c r="F36" s="12"/>
      <c r="G36" s="15"/>
      <c r="H36" s="11"/>
      <c r="I36" s="12"/>
      <c r="J36" s="12"/>
      <c r="K36" s="12"/>
      <c r="L36" s="15"/>
      <c r="M36" s="11"/>
      <c r="N36" s="12"/>
      <c r="O36" s="12"/>
      <c r="P36" s="12"/>
      <c r="Q36" s="12"/>
    </row>
    <row r="37" spans="1:17" s="68" customFormat="1">
      <c r="A37" s="12"/>
      <c r="B37" s="15"/>
      <c r="C37" s="11"/>
      <c r="D37" s="12"/>
      <c r="E37" s="12"/>
      <c r="F37" s="12"/>
      <c r="G37" s="15"/>
      <c r="H37" s="11"/>
      <c r="I37" s="12"/>
      <c r="J37" s="12"/>
      <c r="K37" s="12"/>
      <c r="L37" s="15"/>
      <c r="M37" s="11"/>
      <c r="N37" s="12"/>
      <c r="O37" s="12"/>
      <c r="P37" s="12"/>
      <c r="Q37" s="12"/>
    </row>
    <row r="38" spans="1:17" s="68" customFormat="1">
      <c r="A38" s="12"/>
      <c r="B38" s="15"/>
      <c r="C38" s="11"/>
      <c r="D38" s="12"/>
      <c r="E38" s="12"/>
      <c r="F38" s="12"/>
      <c r="G38" s="15"/>
      <c r="H38" s="11"/>
      <c r="I38" s="12"/>
      <c r="J38" s="12"/>
      <c r="K38" s="12"/>
      <c r="L38" s="15"/>
      <c r="M38" s="11"/>
      <c r="N38" s="12"/>
      <c r="O38" s="12"/>
      <c r="P38" s="12"/>
      <c r="Q38" s="12"/>
    </row>
    <row r="39" spans="1:17" s="68" customFormat="1">
      <c r="A39" s="12"/>
      <c r="B39" s="15"/>
      <c r="C39" s="11"/>
      <c r="D39" s="12"/>
      <c r="E39" s="12"/>
      <c r="F39" s="12"/>
      <c r="G39" s="15"/>
      <c r="H39" s="11"/>
      <c r="I39" s="12"/>
      <c r="J39" s="12"/>
      <c r="K39" s="12"/>
      <c r="L39" s="15"/>
      <c r="M39" s="11"/>
      <c r="N39" s="12"/>
      <c r="O39" s="12"/>
      <c r="P39" s="12"/>
      <c r="Q39" s="12"/>
    </row>
    <row r="40" spans="1:17" s="68" customFormat="1">
      <c r="A40" s="12"/>
      <c r="B40" s="15"/>
      <c r="C40" s="11"/>
      <c r="D40" s="12"/>
      <c r="E40" s="12"/>
      <c r="F40" s="12"/>
      <c r="G40" s="15"/>
      <c r="H40" s="11"/>
      <c r="I40" s="12"/>
      <c r="J40" s="12"/>
      <c r="K40" s="12"/>
      <c r="L40" s="15"/>
      <c r="M40" s="11"/>
      <c r="N40" s="12"/>
      <c r="O40" s="12"/>
      <c r="P40" s="12"/>
      <c r="Q40" s="12"/>
    </row>
    <row r="41" spans="1:17" s="68" customFormat="1">
      <c r="A41" s="12"/>
      <c r="B41" s="15"/>
      <c r="C41" s="11"/>
      <c r="D41" s="12"/>
      <c r="E41" s="12"/>
      <c r="F41" s="12"/>
      <c r="G41" s="15"/>
      <c r="H41" s="11"/>
      <c r="I41" s="12"/>
      <c r="J41" s="12"/>
      <c r="K41" s="12"/>
      <c r="L41" s="15"/>
      <c r="M41" s="11"/>
      <c r="N41" s="12"/>
      <c r="O41" s="12"/>
      <c r="P41" s="12"/>
      <c r="Q41" s="12"/>
    </row>
    <row r="42" spans="1:17" s="68" customFormat="1">
      <c r="A42" s="12"/>
      <c r="B42" s="15"/>
      <c r="C42" s="11"/>
      <c r="D42" s="12"/>
      <c r="E42" s="12"/>
      <c r="F42" s="12"/>
      <c r="G42" s="15"/>
      <c r="H42" s="11"/>
      <c r="I42" s="12"/>
      <c r="J42" s="12"/>
      <c r="K42" s="12"/>
      <c r="L42" s="15"/>
      <c r="M42" s="11"/>
      <c r="N42" s="12"/>
      <c r="O42" s="12"/>
      <c r="P42" s="12"/>
      <c r="Q42" s="12"/>
    </row>
    <row r="43" spans="1:17" s="68" customFormat="1">
      <c r="A43" s="12"/>
      <c r="B43" s="15"/>
      <c r="C43" s="11"/>
      <c r="D43" s="12"/>
      <c r="E43" s="12"/>
      <c r="F43" s="12"/>
      <c r="G43" s="15"/>
      <c r="H43" s="11"/>
      <c r="I43" s="12"/>
      <c r="J43" s="12"/>
      <c r="K43" s="12"/>
      <c r="L43" s="15"/>
      <c r="M43" s="11"/>
      <c r="N43" s="12"/>
      <c r="O43" s="12"/>
      <c r="P43" s="12"/>
      <c r="Q43" s="12"/>
    </row>
    <row r="44" spans="1:17" s="68" customFormat="1">
      <c r="A44" s="12"/>
      <c r="B44" s="15"/>
      <c r="C44" s="11"/>
      <c r="D44" s="12"/>
      <c r="E44" s="12"/>
      <c r="F44" s="12"/>
      <c r="G44" s="15"/>
      <c r="H44" s="11"/>
      <c r="I44" s="12"/>
      <c r="J44" s="12"/>
      <c r="K44" s="12"/>
      <c r="L44" s="15"/>
      <c r="M44" s="11"/>
      <c r="N44" s="12"/>
      <c r="O44" s="12"/>
      <c r="P44" s="12"/>
      <c r="Q44" s="12"/>
    </row>
    <row r="45" spans="1:17" s="68" customFormat="1">
      <c r="A45" s="12"/>
      <c r="B45" s="15"/>
      <c r="C45" s="11"/>
      <c r="D45" s="12"/>
      <c r="E45" s="12"/>
      <c r="F45" s="12"/>
      <c r="G45" s="15"/>
      <c r="H45" s="11"/>
      <c r="I45" s="12"/>
      <c r="J45" s="12"/>
      <c r="K45" s="12"/>
      <c r="L45" s="15"/>
      <c r="M45" s="11"/>
      <c r="N45" s="12"/>
      <c r="O45" s="12"/>
      <c r="P45" s="12"/>
      <c r="Q45" s="12"/>
    </row>
    <row r="46" spans="1:17" s="68" customFormat="1">
      <c r="A46" s="12"/>
      <c r="B46" s="15"/>
      <c r="C46" s="11"/>
      <c r="D46" s="12"/>
      <c r="E46" s="12"/>
      <c r="F46" s="12"/>
      <c r="G46" s="15"/>
      <c r="H46" s="11"/>
      <c r="I46" s="12"/>
      <c r="J46" s="12"/>
      <c r="K46" s="12"/>
      <c r="L46" s="15"/>
      <c r="M46" s="11"/>
      <c r="N46" s="12"/>
      <c r="O46" s="12"/>
      <c r="P46" s="12"/>
      <c r="Q46" s="12"/>
    </row>
    <row r="47" spans="1:17" s="68" customFormat="1">
      <c r="A47" s="12"/>
      <c r="B47" s="15"/>
      <c r="C47" s="11"/>
      <c r="D47" s="12"/>
      <c r="E47" s="12"/>
      <c r="F47" s="12"/>
      <c r="G47" s="15"/>
      <c r="H47" s="11"/>
      <c r="I47" s="12"/>
      <c r="J47" s="12"/>
      <c r="K47" s="12"/>
      <c r="L47" s="15"/>
      <c r="M47" s="11"/>
      <c r="N47" s="12"/>
      <c r="O47" s="12"/>
      <c r="P47" s="12"/>
      <c r="Q47" s="12"/>
    </row>
    <row r="48" spans="1:17" s="68" customFormat="1">
      <c r="A48" s="12"/>
      <c r="B48" s="15"/>
      <c r="C48" s="11"/>
      <c r="D48" s="12"/>
      <c r="E48" s="12"/>
      <c r="F48" s="12"/>
      <c r="G48" s="15"/>
      <c r="H48" s="11"/>
      <c r="I48" s="12"/>
      <c r="J48" s="12"/>
      <c r="K48" s="12"/>
      <c r="L48" s="15"/>
      <c r="M48" s="11"/>
      <c r="N48" s="12"/>
      <c r="O48" s="12"/>
      <c r="P48" s="12"/>
      <c r="Q48" s="12"/>
    </row>
    <row r="49" spans="1:17" s="68" customFormat="1">
      <c r="A49" s="12"/>
      <c r="B49" s="15"/>
      <c r="C49" s="11"/>
      <c r="D49" s="12"/>
      <c r="E49" s="12"/>
      <c r="F49" s="12"/>
      <c r="G49" s="15"/>
      <c r="H49" s="11"/>
      <c r="I49" s="12"/>
      <c r="J49" s="12"/>
      <c r="K49" s="12"/>
      <c r="L49" s="15"/>
      <c r="M49" s="11"/>
      <c r="N49" s="12"/>
      <c r="O49" s="12"/>
      <c r="P49" s="12"/>
      <c r="Q49" s="12"/>
    </row>
    <row r="50" spans="1:17" s="68" customFormat="1">
      <c r="A50" s="12"/>
      <c r="B50" s="15"/>
      <c r="C50" s="11"/>
      <c r="D50" s="12"/>
      <c r="E50" s="12"/>
      <c r="F50" s="12"/>
      <c r="G50" s="15"/>
      <c r="H50" s="11"/>
      <c r="I50" s="12"/>
      <c r="J50" s="12"/>
      <c r="K50" s="12"/>
      <c r="L50" s="15"/>
      <c r="M50" s="11"/>
      <c r="N50" s="12"/>
      <c r="O50" s="12"/>
      <c r="P50" s="12"/>
      <c r="Q50" s="12"/>
    </row>
    <row r="51" spans="1:17" s="68" customFormat="1">
      <c r="A51" s="12"/>
      <c r="B51" s="15"/>
      <c r="C51" s="11"/>
      <c r="D51" s="12"/>
      <c r="E51" s="12"/>
      <c r="F51" s="12"/>
      <c r="G51" s="15"/>
      <c r="H51" s="11"/>
      <c r="I51" s="12"/>
      <c r="J51" s="12"/>
      <c r="K51" s="12"/>
      <c r="L51" s="15"/>
      <c r="M51" s="11"/>
      <c r="N51" s="12"/>
      <c r="O51" s="12"/>
      <c r="P51" s="12"/>
      <c r="Q51" s="12"/>
    </row>
    <row r="52" spans="1:17" s="68" customFormat="1">
      <c r="A52" s="12"/>
      <c r="B52" s="15"/>
      <c r="C52" s="11"/>
      <c r="D52" s="12"/>
      <c r="E52" s="12"/>
      <c r="F52" s="12"/>
      <c r="G52" s="15"/>
      <c r="H52" s="11"/>
      <c r="I52" s="12"/>
      <c r="J52" s="12"/>
      <c r="K52" s="12"/>
      <c r="L52" s="15"/>
      <c r="M52" s="11"/>
      <c r="N52" s="12"/>
      <c r="O52" s="12"/>
      <c r="P52" s="12"/>
      <c r="Q52" s="12"/>
    </row>
    <row r="53" spans="1:17" s="68" customFormat="1">
      <c r="A53" s="12"/>
      <c r="B53" s="15"/>
      <c r="C53" s="11"/>
      <c r="D53" s="12"/>
      <c r="E53" s="12"/>
      <c r="F53" s="12"/>
      <c r="G53" s="15"/>
      <c r="H53" s="11"/>
      <c r="I53" s="12"/>
      <c r="J53" s="12"/>
      <c r="K53" s="12"/>
      <c r="L53" s="15"/>
      <c r="M53" s="11"/>
      <c r="N53" s="12"/>
      <c r="O53" s="12"/>
      <c r="P53" s="12"/>
      <c r="Q53" s="12"/>
    </row>
    <row r="54" spans="1:17" s="68" customFormat="1">
      <c r="A54" s="12"/>
      <c r="B54" s="15"/>
      <c r="C54" s="11"/>
      <c r="D54" s="12"/>
      <c r="E54" s="12"/>
      <c r="F54" s="12"/>
      <c r="G54" s="15"/>
      <c r="H54" s="11"/>
      <c r="I54" s="12"/>
      <c r="J54" s="12"/>
      <c r="K54" s="12"/>
      <c r="L54" s="15"/>
      <c r="M54" s="11"/>
      <c r="N54" s="12"/>
      <c r="O54" s="12"/>
      <c r="P54" s="12"/>
      <c r="Q54" s="12"/>
    </row>
    <row r="55" spans="1:17" s="68" customFormat="1">
      <c r="A55" s="12"/>
      <c r="B55" s="15"/>
      <c r="C55" s="11"/>
      <c r="D55" s="12"/>
      <c r="E55" s="12"/>
      <c r="F55" s="12"/>
      <c r="G55" s="15"/>
      <c r="H55" s="11"/>
      <c r="I55" s="12"/>
      <c r="J55" s="12"/>
      <c r="K55" s="12"/>
      <c r="L55" s="15"/>
      <c r="M55" s="11"/>
      <c r="N55" s="12"/>
      <c r="O55" s="12"/>
      <c r="P55" s="12"/>
      <c r="Q55" s="12"/>
    </row>
    <row r="56" spans="1:17" s="68" customFormat="1">
      <c r="A56" s="12"/>
      <c r="B56" s="15"/>
      <c r="C56" s="11"/>
      <c r="D56" s="12"/>
      <c r="E56" s="12"/>
      <c r="F56" s="12"/>
      <c r="G56" s="15"/>
      <c r="H56" s="11"/>
      <c r="I56" s="12"/>
      <c r="J56" s="12"/>
      <c r="K56" s="12"/>
      <c r="L56" s="15"/>
      <c r="M56" s="11"/>
      <c r="N56" s="12"/>
      <c r="O56" s="12"/>
      <c r="P56" s="12"/>
      <c r="Q56" s="12"/>
    </row>
    <row r="57" spans="1:17" s="68" customFormat="1">
      <c r="A57" s="12"/>
      <c r="B57" s="15"/>
      <c r="C57" s="11"/>
      <c r="D57" s="12"/>
      <c r="E57" s="12"/>
      <c r="F57" s="12"/>
      <c r="G57" s="15"/>
      <c r="H57" s="11"/>
      <c r="I57" s="12"/>
      <c r="J57" s="12"/>
      <c r="K57" s="12"/>
      <c r="L57" s="15"/>
      <c r="M57" s="11"/>
      <c r="N57" s="12"/>
      <c r="O57" s="12"/>
      <c r="P57" s="12"/>
      <c r="Q57" s="12"/>
    </row>
    <row r="58" spans="1:17" s="68" customFormat="1">
      <c r="A58" s="12"/>
      <c r="B58" s="15"/>
      <c r="C58" s="11"/>
      <c r="D58" s="12"/>
      <c r="E58" s="12"/>
      <c r="F58" s="12"/>
      <c r="G58" s="15"/>
      <c r="H58" s="11"/>
      <c r="I58" s="12"/>
      <c r="J58" s="12"/>
      <c r="K58" s="12"/>
      <c r="L58" s="15"/>
      <c r="M58" s="11"/>
      <c r="N58" s="12"/>
      <c r="O58" s="12"/>
      <c r="P58" s="12"/>
      <c r="Q58" s="12"/>
    </row>
    <row r="59" spans="1:17" s="68" customFormat="1">
      <c r="A59" s="12"/>
      <c r="B59" s="15"/>
      <c r="C59" s="11"/>
      <c r="D59" s="12"/>
      <c r="E59" s="12"/>
      <c r="F59" s="12"/>
      <c r="G59" s="15"/>
      <c r="H59" s="11"/>
      <c r="I59" s="12"/>
      <c r="J59" s="12"/>
      <c r="K59" s="12"/>
      <c r="L59" s="15"/>
      <c r="M59" s="11"/>
      <c r="N59" s="12"/>
      <c r="O59" s="12"/>
      <c r="P59" s="12"/>
      <c r="Q59" s="12"/>
    </row>
    <row r="60" spans="1:17" s="68" customFormat="1">
      <c r="A60" s="12"/>
      <c r="B60" s="15"/>
      <c r="C60" s="11"/>
      <c r="D60" s="12"/>
      <c r="E60" s="12"/>
      <c r="F60" s="12"/>
      <c r="G60" s="15"/>
      <c r="H60" s="11"/>
      <c r="I60" s="12"/>
      <c r="J60" s="12"/>
      <c r="K60" s="12"/>
      <c r="L60" s="15"/>
      <c r="M60" s="11"/>
      <c r="N60" s="12"/>
      <c r="O60" s="12"/>
      <c r="P60" s="12"/>
      <c r="Q60" s="12"/>
    </row>
    <row r="61" spans="1:17" s="68" customFormat="1">
      <c r="A61" s="12"/>
      <c r="B61" s="15"/>
      <c r="C61" s="11"/>
      <c r="D61" s="12"/>
      <c r="E61" s="12"/>
      <c r="F61" s="12"/>
      <c r="G61" s="15"/>
      <c r="H61" s="11"/>
      <c r="I61" s="12"/>
      <c r="J61" s="12"/>
      <c r="K61" s="12"/>
      <c r="L61" s="15"/>
      <c r="M61" s="11"/>
      <c r="N61" s="12"/>
      <c r="O61" s="12"/>
      <c r="P61" s="12"/>
      <c r="Q61" s="12"/>
    </row>
    <row r="62" spans="1:17" s="68" customFormat="1">
      <c r="A62" s="12"/>
      <c r="B62" s="15"/>
      <c r="C62" s="11"/>
      <c r="D62" s="12"/>
      <c r="E62" s="12"/>
      <c r="F62" s="12"/>
      <c r="G62" s="15"/>
      <c r="H62" s="11"/>
      <c r="I62" s="12"/>
      <c r="J62" s="12"/>
      <c r="K62" s="12"/>
      <c r="L62" s="15"/>
      <c r="M62" s="11"/>
      <c r="N62" s="12"/>
      <c r="O62" s="12"/>
      <c r="P62" s="12"/>
      <c r="Q62" s="12"/>
    </row>
    <row r="63" spans="1:17" s="68" customFormat="1">
      <c r="A63" s="12"/>
      <c r="B63" s="15"/>
      <c r="C63" s="11"/>
      <c r="D63" s="12"/>
      <c r="E63" s="12"/>
      <c r="F63" s="12"/>
      <c r="G63" s="15"/>
      <c r="H63" s="11"/>
      <c r="I63" s="12"/>
      <c r="J63" s="12"/>
      <c r="K63" s="12"/>
      <c r="L63" s="15"/>
      <c r="M63" s="11"/>
      <c r="N63" s="12"/>
      <c r="O63" s="12"/>
      <c r="P63" s="12"/>
      <c r="Q63" s="12"/>
    </row>
    <row r="64" spans="1:17" s="68" customFormat="1">
      <c r="A64" s="12"/>
      <c r="B64" s="15"/>
      <c r="C64" s="11"/>
      <c r="D64" s="12"/>
      <c r="E64" s="12"/>
      <c r="F64" s="12"/>
      <c r="G64" s="15"/>
      <c r="H64" s="11"/>
      <c r="I64" s="12"/>
      <c r="J64" s="12"/>
      <c r="K64" s="12"/>
      <c r="L64" s="15"/>
      <c r="M64" s="11"/>
      <c r="N64" s="12"/>
      <c r="O64" s="12"/>
      <c r="P64" s="12"/>
      <c r="Q64" s="12"/>
    </row>
    <row r="65" spans="1:17" s="68" customFormat="1">
      <c r="A65" s="12"/>
      <c r="B65" s="15"/>
      <c r="C65" s="11"/>
      <c r="D65" s="12"/>
      <c r="E65" s="12"/>
      <c r="F65" s="12"/>
      <c r="G65" s="15"/>
      <c r="H65" s="11"/>
      <c r="I65" s="12"/>
      <c r="J65" s="12"/>
      <c r="K65" s="12"/>
      <c r="L65" s="15"/>
      <c r="M65" s="11"/>
      <c r="N65" s="12"/>
      <c r="O65" s="12"/>
      <c r="P65" s="12"/>
      <c r="Q65" s="12"/>
    </row>
    <row r="66" spans="1:17" s="68" customFormat="1">
      <c r="A66" s="12"/>
      <c r="B66" s="15"/>
      <c r="C66" s="11"/>
      <c r="D66" s="12"/>
      <c r="E66" s="12"/>
      <c r="F66" s="12"/>
      <c r="G66" s="15"/>
      <c r="H66" s="11"/>
      <c r="I66" s="12"/>
      <c r="J66" s="12"/>
      <c r="K66" s="12"/>
      <c r="L66" s="15"/>
      <c r="M66" s="11"/>
      <c r="N66" s="12"/>
      <c r="O66" s="12"/>
      <c r="P66" s="12"/>
      <c r="Q66" s="12"/>
    </row>
    <row r="67" spans="1:17" s="68" customFormat="1">
      <c r="A67" s="12"/>
      <c r="B67" s="15"/>
      <c r="C67" s="11"/>
      <c r="D67" s="12"/>
      <c r="E67" s="12"/>
      <c r="F67" s="12"/>
      <c r="G67" s="15"/>
      <c r="H67" s="11"/>
      <c r="I67" s="12"/>
      <c r="J67" s="12"/>
      <c r="K67" s="12"/>
      <c r="L67" s="15"/>
      <c r="M67" s="11"/>
      <c r="N67" s="12"/>
      <c r="O67" s="12"/>
      <c r="P67" s="12"/>
      <c r="Q67" s="12"/>
    </row>
    <row r="68" spans="1:17" s="68" customFormat="1">
      <c r="A68" s="12"/>
      <c r="B68" s="15"/>
      <c r="C68" s="11"/>
      <c r="D68" s="12"/>
      <c r="E68" s="12"/>
      <c r="F68" s="12"/>
      <c r="G68" s="15"/>
      <c r="H68" s="11"/>
      <c r="I68" s="12"/>
      <c r="J68" s="12"/>
      <c r="K68" s="12"/>
      <c r="L68" s="15"/>
      <c r="M68" s="11"/>
      <c r="N68" s="12"/>
      <c r="O68" s="12"/>
      <c r="P68" s="12"/>
      <c r="Q68" s="12"/>
    </row>
    <row r="69" spans="1:17" s="68" customFormat="1">
      <c r="A69" s="12"/>
      <c r="B69" s="15"/>
      <c r="C69" s="11"/>
      <c r="D69" s="12"/>
      <c r="E69" s="12"/>
      <c r="F69" s="12"/>
      <c r="G69" s="15"/>
      <c r="H69" s="11"/>
      <c r="I69" s="12"/>
      <c r="J69" s="12"/>
      <c r="K69" s="12"/>
      <c r="L69" s="15"/>
      <c r="M69" s="11"/>
      <c r="N69" s="12"/>
      <c r="O69" s="12"/>
      <c r="P69" s="12"/>
      <c r="Q69" s="12"/>
    </row>
    <row r="70" spans="1:17" s="68" customFormat="1">
      <c r="A70" s="12"/>
      <c r="B70" s="15"/>
      <c r="C70" s="11"/>
      <c r="D70" s="12"/>
      <c r="E70" s="12"/>
      <c r="F70" s="12"/>
      <c r="G70" s="15"/>
      <c r="H70" s="11"/>
      <c r="I70" s="12"/>
      <c r="J70" s="12"/>
      <c r="K70" s="12"/>
      <c r="L70" s="15"/>
      <c r="M70" s="11"/>
      <c r="N70" s="12"/>
      <c r="O70" s="12"/>
      <c r="P70" s="12"/>
      <c r="Q70" s="12"/>
    </row>
    <row r="71" spans="1:17" s="68" customFormat="1">
      <c r="A71" s="12"/>
      <c r="B71" s="15"/>
      <c r="C71" s="11"/>
      <c r="D71" s="12"/>
      <c r="E71" s="12"/>
      <c r="F71" s="12"/>
      <c r="G71" s="15"/>
      <c r="H71" s="11"/>
      <c r="I71" s="12"/>
      <c r="J71" s="12"/>
      <c r="K71" s="12"/>
      <c r="L71" s="15"/>
      <c r="M71" s="11"/>
      <c r="N71" s="12"/>
      <c r="O71" s="12"/>
      <c r="P71" s="12"/>
      <c r="Q71" s="12"/>
    </row>
    <row r="72" spans="1:17" s="68" customFormat="1">
      <c r="A72" s="12"/>
      <c r="B72" s="15"/>
      <c r="C72" s="11"/>
      <c r="D72" s="12"/>
      <c r="E72" s="12"/>
      <c r="F72" s="12"/>
      <c r="G72" s="15"/>
      <c r="H72" s="11"/>
      <c r="I72" s="12"/>
      <c r="J72" s="12"/>
      <c r="K72" s="12"/>
      <c r="L72" s="15"/>
      <c r="M72" s="11"/>
      <c r="N72" s="12"/>
      <c r="O72" s="12"/>
      <c r="P72" s="12"/>
      <c r="Q72" s="12"/>
    </row>
    <row r="73" spans="1:17" s="68" customFormat="1">
      <c r="A73" s="12"/>
      <c r="B73" s="15"/>
      <c r="C73" s="11"/>
      <c r="D73" s="12"/>
      <c r="E73" s="12"/>
      <c r="F73" s="12"/>
      <c r="G73" s="15"/>
      <c r="H73" s="11"/>
      <c r="I73" s="12"/>
      <c r="J73" s="12"/>
      <c r="K73" s="12"/>
      <c r="L73" s="15"/>
      <c r="M73" s="11"/>
      <c r="N73" s="12"/>
      <c r="O73" s="12"/>
      <c r="P73" s="12"/>
      <c r="Q73" s="12"/>
    </row>
    <row r="74" spans="1:17" s="68" customFormat="1">
      <c r="A74" s="12"/>
      <c r="B74" s="15"/>
      <c r="C74" s="11"/>
      <c r="D74" s="12"/>
      <c r="E74" s="12"/>
      <c r="F74" s="12"/>
      <c r="G74" s="15"/>
      <c r="H74" s="11"/>
      <c r="I74" s="12"/>
      <c r="J74" s="12"/>
      <c r="K74" s="12"/>
      <c r="L74" s="15"/>
      <c r="M74" s="11"/>
      <c r="N74" s="12"/>
      <c r="O74" s="12"/>
      <c r="P74" s="12"/>
      <c r="Q74" s="12"/>
    </row>
    <row r="75" spans="1:17" s="68" customFormat="1">
      <c r="A75" s="12"/>
      <c r="B75" s="15"/>
      <c r="C75" s="11"/>
      <c r="D75" s="12"/>
      <c r="E75" s="12"/>
      <c r="F75" s="12"/>
      <c r="G75" s="15"/>
      <c r="H75" s="11"/>
      <c r="I75" s="12"/>
      <c r="J75" s="12"/>
      <c r="K75" s="12"/>
      <c r="L75" s="15"/>
      <c r="M75" s="11"/>
      <c r="N75" s="12"/>
      <c r="O75" s="12"/>
      <c r="P75" s="12"/>
      <c r="Q75" s="12"/>
    </row>
    <row r="76" spans="1:17" s="68" customFormat="1">
      <c r="A76" s="12"/>
      <c r="B76" s="15"/>
      <c r="C76" s="11"/>
      <c r="D76" s="12"/>
      <c r="E76" s="12"/>
      <c r="F76" s="12"/>
      <c r="G76" s="15"/>
      <c r="H76" s="11"/>
      <c r="I76" s="12"/>
      <c r="J76" s="12"/>
      <c r="K76" s="12"/>
      <c r="L76" s="15"/>
      <c r="M76" s="11"/>
      <c r="N76" s="12"/>
      <c r="O76" s="12"/>
      <c r="P76" s="12"/>
      <c r="Q76" s="12"/>
    </row>
    <row r="77" spans="1:17" s="68" customFormat="1">
      <c r="A77" s="12"/>
      <c r="B77" s="15"/>
      <c r="C77" s="11"/>
      <c r="D77" s="12"/>
      <c r="E77" s="12"/>
      <c r="F77" s="12"/>
      <c r="G77" s="15"/>
      <c r="H77" s="11"/>
      <c r="I77" s="12"/>
      <c r="J77" s="12"/>
      <c r="K77" s="12"/>
      <c r="L77" s="15"/>
      <c r="M77" s="11"/>
      <c r="N77" s="12"/>
      <c r="O77" s="12"/>
      <c r="P77" s="12"/>
      <c r="Q77" s="12"/>
    </row>
    <row r="78" spans="1:17" s="68" customFormat="1">
      <c r="A78" s="12"/>
      <c r="B78" s="15"/>
      <c r="C78" s="11"/>
      <c r="D78" s="12"/>
      <c r="E78" s="12"/>
      <c r="F78" s="12"/>
      <c r="G78" s="15"/>
      <c r="H78" s="11"/>
      <c r="I78" s="12"/>
      <c r="J78" s="12"/>
      <c r="K78" s="12"/>
      <c r="L78" s="15"/>
      <c r="M78" s="11"/>
      <c r="N78" s="12"/>
      <c r="O78" s="12"/>
      <c r="P78" s="12"/>
      <c r="Q78" s="12"/>
    </row>
    <row r="79" spans="1:17" s="68" customFormat="1">
      <c r="A79" s="12"/>
      <c r="B79" s="15"/>
      <c r="C79" s="11"/>
      <c r="D79" s="12"/>
      <c r="E79" s="12"/>
      <c r="F79" s="12"/>
      <c r="G79" s="15"/>
      <c r="H79" s="11"/>
      <c r="I79" s="12"/>
      <c r="J79" s="12"/>
      <c r="K79" s="12"/>
      <c r="L79" s="15"/>
      <c r="M79" s="11"/>
      <c r="N79" s="12"/>
      <c r="O79" s="12"/>
      <c r="P79" s="12"/>
      <c r="Q79" s="12"/>
    </row>
    <row r="80" spans="1:17" s="68" customFormat="1">
      <c r="A80" s="12"/>
      <c r="B80" s="15"/>
      <c r="C80" s="11"/>
      <c r="D80" s="12"/>
      <c r="E80" s="12"/>
      <c r="F80" s="12"/>
      <c r="G80" s="15"/>
      <c r="H80" s="11"/>
      <c r="I80" s="12"/>
      <c r="J80" s="12"/>
      <c r="K80" s="12"/>
      <c r="L80" s="15"/>
      <c r="M80" s="11"/>
      <c r="N80" s="12"/>
      <c r="O80" s="12"/>
      <c r="P80" s="12"/>
      <c r="Q80" s="12"/>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7"/>
  <sheetViews>
    <sheetView view="pageBreakPreview" topLeftCell="A7" zoomScaleNormal="85" zoomScaleSheetLayoutView="100" workbookViewId="0">
      <selection activeCell="B12" sqref="B12"/>
    </sheetView>
  </sheetViews>
  <sheetFormatPr defaultRowHeight="16.5"/>
  <cols>
    <col min="1" max="1" width="3" style="12" customWidth="1"/>
    <col min="2" max="2" width="13.125" style="13" customWidth="1"/>
    <col min="3" max="3" width="20.75" style="14" customWidth="1"/>
    <col min="4" max="4" width="5" style="12" bestFit="1" customWidth="1"/>
    <col min="5" max="5" width="6.75" style="12" bestFit="1" customWidth="1"/>
    <col min="6" max="6" width="7.875" style="12" customWidth="1"/>
    <col min="7" max="7" width="13.125" style="15" customWidth="1"/>
    <col min="8" max="8" width="19.875" style="11" customWidth="1"/>
    <col min="9" max="9" width="5" style="12" bestFit="1" customWidth="1"/>
    <col min="10" max="10" width="6.75" style="12" bestFit="1" customWidth="1"/>
    <col min="11" max="11" width="7.875" style="12" customWidth="1"/>
    <col min="12" max="12" width="13.125" style="15" customWidth="1"/>
    <col min="13" max="13" width="21.625" style="11" customWidth="1"/>
    <col min="14" max="14" width="5" style="12" bestFit="1" customWidth="1"/>
    <col min="15" max="15" width="6.75" style="12" bestFit="1" customWidth="1"/>
    <col min="16" max="16" width="7.875" style="12" customWidth="1"/>
    <col min="17" max="256" width="9" style="12"/>
    <col min="257" max="257" width="3" style="12" customWidth="1"/>
    <col min="258" max="258" width="13.125" style="12" customWidth="1"/>
    <col min="259" max="259" width="20.75" style="12" customWidth="1"/>
    <col min="260" max="260" width="5" style="12" bestFit="1" customWidth="1"/>
    <col min="261" max="261" width="6.75" style="12" bestFit="1" customWidth="1"/>
    <col min="262" max="262" width="7.875" style="12" customWidth="1"/>
    <col min="263" max="263" width="13.125" style="12" customWidth="1"/>
    <col min="264" max="264" width="19.875" style="12" customWidth="1"/>
    <col min="265" max="265" width="5" style="12" bestFit="1" customWidth="1"/>
    <col min="266" max="266" width="6.75" style="12" bestFit="1" customWidth="1"/>
    <col min="267" max="267" width="7.875" style="12" customWidth="1"/>
    <col min="268" max="268" width="13.125" style="12" customWidth="1"/>
    <col min="269" max="269" width="21.625" style="12" customWidth="1"/>
    <col min="270" max="270" width="5" style="12" bestFit="1" customWidth="1"/>
    <col min="271" max="271" width="6.75" style="12" bestFit="1" customWidth="1"/>
    <col min="272" max="272" width="7.875" style="12" customWidth="1"/>
    <col min="273" max="512" width="9" style="12"/>
    <col min="513" max="513" width="3" style="12" customWidth="1"/>
    <col min="514" max="514" width="13.125" style="12" customWidth="1"/>
    <col min="515" max="515" width="20.75" style="12" customWidth="1"/>
    <col min="516" max="516" width="5" style="12" bestFit="1" customWidth="1"/>
    <col min="517" max="517" width="6.75" style="12" bestFit="1" customWidth="1"/>
    <col min="518" max="518" width="7.875" style="12" customWidth="1"/>
    <col min="519" max="519" width="13.125" style="12" customWidth="1"/>
    <col min="520" max="520" width="19.875" style="12" customWidth="1"/>
    <col min="521" max="521" width="5" style="12" bestFit="1" customWidth="1"/>
    <col min="522" max="522" width="6.75" style="12" bestFit="1" customWidth="1"/>
    <col min="523" max="523" width="7.875" style="12" customWidth="1"/>
    <col min="524" max="524" width="13.125" style="12" customWidth="1"/>
    <col min="525" max="525" width="21.625" style="12" customWidth="1"/>
    <col min="526" max="526" width="5" style="12" bestFit="1" customWidth="1"/>
    <col min="527" max="527" width="6.75" style="12" bestFit="1" customWidth="1"/>
    <col min="528" max="528" width="7.875" style="12" customWidth="1"/>
    <col min="529" max="768" width="9" style="12"/>
    <col min="769" max="769" width="3" style="12" customWidth="1"/>
    <col min="770" max="770" width="13.125" style="12" customWidth="1"/>
    <col min="771" max="771" width="20.75" style="12" customWidth="1"/>
    <col min="772" max="772" width="5" style="12" bestFit="1" customWidth="1"/>
    <col min="773" max="773" width="6.75" style="12" bestFit="1" customWidth="1"/>
    <col min="774" max="774" width="7.875" style="12" customWidth="1"/>
    <col min="775" max="775" width="13.125" style="12" customWidth="1"/>
    <col min="776" max="776" width="19.875" style="12" customWidth="1"/>
    <col min="777" max="777" width="5" style="12" bestFit="1" customWidth="1"/>
    <col min="778" max="778" width="6.75" style="12" bestFit="1" customWidth="1"/>
    <col min="779" max="779" width="7.875" style="12" customWidth="1"/>
    <col min="780" max="780" width="13.125" style="12" customWidth="1"/>
    <col min="781" max="781" width="21.625" style="12" customWidth="1"/>
    <col min="782" max="782" width="5" style="12" bestFit="1" customWidth="1"/>
    <col min="783" max="783" width="6.75" style="12" bestFit="1" customWidth="1"/>
    <col min="784" max="784" width="7.875" style="12" customWidth="1"/>
    <col min="785" max="1024" width="9" style="12"/>
    <col min="1025" max="1025" width="3" style="12" customWidth="1"/>
    <col min="1026" max="1026" width="13.125" style="12" customWidth="1"/>
    <col min="1027" max="1027" width="20.75" style="12" customWidth="1"/>
    <col min="1028" max="1028" width="5" style="12" bestFit="1" customWidth="1"/>
    <col min="1029" max="1029" width="6.75" style="12" bestFit="1" customWidth="1"/>
    <col min="1030" max="1030" width="7.875" style="12" customWidth="1"/>
    <col min="1031" max="1031" width="13.125" style="12" customWidth="1"/>
    <col min="1032" max="1032" width="19.875" style="12" customWidth="1"/>
    <col min="1033" max="1033" width="5" style="12" bestFit="1" customWidth="1"/>
    <col min="1034" max="1034" width="6.75" style="12" bestFit="1" customWidth="1"/>
    <col min="1035" max="1035" width="7.875" style="12" customWidth="1"/>
    <col min="1036" max="1036" width="13.125" style="12" customWidth="1"/>
    <col min="1037" max="1037" width="21.625" style="12" customWidth="1"/>
    <col min="1038" max="1038" width="5" style="12" bestFit="1" customWidth="1"/>
    <col min="1039" max="1039" width="6.75" style="12" bestFit="1" customWidth="1"/>
    <col min="1040" max="1040" width="7.875" style="12" customWidth="1"/>
    <col min="1041" max="1280" width="9" style="12"/>
    <col min="1281" max="1281" width="3" style="12" customWidth="1"/>
    <col min="1282" max="1282" width="13.125" style="12" customWidth="1"/>
    <col min="1283" max="1283" width="20.75" style="12" customWidth="1"/>
    <col min="1284" max="1284" width="5" style="12" bestFit="1" customWidth="1"/>
    <col min="1285" max="1285" width="6.75" style="12" bestFit="1" customWidth="1"/>
    <col min="1286" max="1286" width="7.875" style="12" customWidth="1"/>
    <col min="1287" max="1287" width="13.125" style="12" customWidth="1"/>
    <col min="1288" max="1288" width="19.875" style="12" customWidth="1"/>
    <col min="1289" max="1289" width="5" style="12" bestFit="1" customWidth="1"/>
    <col min="1290" max="1290" width="6.75" style="12" bestFit="1" customWidth="1"/>
    <col min="1291" max="1291" width="7.875" style="12" customWidth="1"/>
    <col min="1292" max="1292" width="13.125" style="12" customWidth="1"/>
    <col min="1293" max="1293" width="21.625" style="12" customWidth="1"/>
    <col min="1294" max="1294" width="5" style="12" bestFit="1" customWidth="1"/>
    <col min="1295" max="1295" width="6.75" style="12" bestFit="1" customWidth="1"/>
    <col min="1296" max="1296" width="7.875" style="12" customWidth="1"/>
    <col min="1297" max="1536" width="9" style="12"/>
    <col min="1537" max="1537" width="3" style="12" customWidth="1"/>
    <col min="1538" max="1538" width="13.125" style="12" customWidth="1"/>
    <col min="1539" max="1539" width="20.75" style="12" customWidth="1"/>
    <col min="1540" max="1540" width="5" style="12" bestFit="1" customWidth="1"/>
    <col min="1541" max="1541" width="6.75" style="12" bestFit="1" customWidth="1"/>
    <col min="1542" max="1542" width="7.875" style="12" customWidth="1"/>
    <col min="1543" max="1543" width="13.125" style="12" customWidth="1"/>
    <col min="1544" max="1544" width="19.875" style="12" customWidth="1"/>
    <col min="1545" max="1545" width="5" style="12" bestFit="1" customWidth="1"/>
    <col min="1546" max="1546" width="6.75" style="12" bestFit="1" customWidth="1"/>
    <col min="1547" max="1547" width="7.875" style="12" customWidth="1"/>
    <col min="1548" max="1548" width="13.125" style="12" customWidth="1"/>
    <col min="1549" max="1549" width="21.625" style="12" customWidth="1"/>
    <col min="1550" max="1550" width="5" style="12" bestFit="1" customWidth="1"/>
    <col min="1551" max="1551" width="6.75" style="12" bestFit="1" customWidth="1"/>
    <col min="1552" max="1552" width="7.875" style="12" customWidth="1"/>
    <col min="1553" max="1792" width="9" style="12"/>
    <col min="1793" max="1793" width="3" style="12" customWidth="1"/>
    <col min="1794" max="1794" width="13.125" style="12" customWidth="1"/>
    <col min="1795" max="1795" width="20.75" style="12" customWidth="1"/>
    <col min="1796" max="1796" width="5" style="12" bestFit="1" customWidth="1"/>
    <col min="1797" max="1797" width="6.75" style="12" bestFit="1" customWidth="1"/>
    <col min="1798" max="1798" width="7.875" style="12" customWidth="1"/>
    <col min="1799" max="1799" width="13.125" style="12" customWidth="1"/>
    <col min="1800" max="1800" width="19.875" style="12" customWidth="1"/>
    <col min="1801" max="1801" width="5" style="12" bestFit="1" customWidth="1"/>
    <col min="1802" max="1802" width="6.75" style="12" bestFit="1" customWidth="1"/>
    <col min="1803" max="1803" width="7.875" style="12" customWidth="1"/>
    <col min="1804" max="1804" width="13.125" style="12" customWidth="1"/>
    <col min="1805" max="1805" width="21.625" style="12" customWidth="1"/>
    <col min="1806" max="1806" width="5" style="12" bestFit="1" customWidth="1"/>
    <col min="1807" max="1807" width="6.75" style="12" bestFit="1" customWidth="1"/>
    <col min="1808" max="1808" width="7.875" style="12" customWidth="1"/>
    <col min="1809" max="2048" width="9" style="12"/>
    <col min="2049" max="2049" width="3" style="12" customWidth="1"/>
    <col min="2050" max="2050" width="13.125" style="12" customWidth="1"/>
    <col min="2051" max="2051" width="20.75" style="12" customWidth="1"/>
    <col min="2052" max="2052" width="5" style="12" bestFit="1" customWidth="1"/>
    <col min="2053" max="2053" width="6.75" style="12" bestFit="1" customWidth="1"/>
    <col min="2054" max="2054" width="7.875" style="12" customWidth="1"/>
    <col min="2055" max="2055" width="13.125" style="12" customWidth="1"/>
    <col min="2056" max="2056" width="19.875" style="12" customWidth="1"/>
    <col min="2057" max="2057" width="5" style="12" bestFit="1" customWidth="1"/>
    <col min="2058" max="2058" width="6.75" style="12" bestFit="1" customWidth="1"/>
    <col min="2059" max="2059" width="7.875" style="12" customWidth="1"/>
    <col min="2060" max="2060" width="13.125" style="12" customWidth="1"/>
    <col min="2061" max="2061" width="21.625" style="12" customWidth="1"/>
    <col min="2062" max="2062" width="5" style="12" bestFit="1" customWidth="1"/>
    <col min="2063" max="2063" width="6.75" style="12" bestFit="1" customWidth="1"/>
    <col min="2064" max="2064" width="7.875" style="12" customWidth="1"/>
    <col min="2065" max="2304" width="9" style="12"/>
    <col min="2305" max="2305" width="3" style="12" customWidth="1"/>
    <col min="2306" max="2306" width="13.125" style="12" customWidth="1"/>
    <col min="2307" max="2307" width="20.75" style="12" customWidth="1"/>
    <col min="2308" max="2308" width="5" style="12" bestFit="1" customWidth="1"/>
    <col min="2309" max="2309" width="6.75" style="12" bestFit="1" customWidth="1"/>
    <col min="2310" max="2310" width="7.875" style="12" customWidth="1"/>
    <col min="2311" max="2311" width="13.125" style="12" customWidth="1"/>
    <col min="2312" max="2312" width="19.875" style="12" customWidth="1"/>
    <col min="2313" max="2313" width="5" style="12" bestFit="1" customWidth="1"/>
    <col min="2314" max="2314" width="6.75" style="12" bestFit="1" customWidth="1"/>
    <col min="2315" max="2315" width="7.875" style="12" customWidth="1"/>
    <col min="2316" max="2316" width="13.125" style="12" customWidth="1"/>
    <col min="2317" max="2317" width="21.625" style="12" customWidth="1"/>
    <col min="2318" max="2318" width="5" style="12" bestFit="1" customWidth="1"/>
    <col min="2319" max="2319" width="6.75" style="12" bestFit="1" customWidth="1"/>
    <col min="2320" max="2320" width="7.875" style="12" customWidth="1"/>
    <col min="2321" max="2560" width="9" style="12"/>
    <col min="2561" max="2561" width="3" style="12" customWidth="1"/>
    <col min="2562" max="2562" width="13.125" style="12" customWidth="1"/>
    <col min="2563" max="2563" width="20.75" style="12" customWidth="1"/>
    <col min="2564" max="2564" width="5" style="12" bestFit="1" customWidth="1"/>
    <col min="2565" max="2565" width="6.75" style="12" bestFit="1" customWidth="1"/>
    <col min="2566" max="2566" width="7.875" style="12" customWidth="1"/>
    <col min="2567" max="2567" width="13.125" style="12" customWidth="1"/>
    <col min="2568" max="2568" width="19.875" style="12" customWidth="1"/>
    <col min="2569" max="2569" width="5" style="12" bestFit="1" customWidth="1"/>
    <col min="2570" max="2570" width="6.75" style="12" bestFit="1" customWidth="1"/>
    <col min="2571" max="2571" width="7.875" style="12" customWidth="1"/>
    <col min="2572" max="2572" width="13.125" style="12" customWidth="1"/>
    <col min="2573" max="2573" width="21.625" style="12" customWidth="1"/>
    <col min="2574" max="2574" width="5" style="12" bestFit="1" customWidth="1"/>
    <col min="2575" max="2575" width="6.75" style="12" bestFit="1" customWidth="1"/>
    <col min="2576" max="2576" width="7.875" style="12" customWidth="1"/>
    <col min="2577" max="2816" width="9" style="12"/>
    <col min="2817" max="2817" width="3" style="12" customWidth="1"/>
    <col min="2818" max="2818" width="13.125" style="12" customWidth="1"/>
    <col min="2819" max="2819" width="20.75" style="12" customWidth="1"/>
    <col min="2820" max="2820" width="5" style="12" bestFit="1" customWidth="1"/>
    <col min="2821" max="2821" width="6.75" style="12" bestFit="1" customWidth="1"/>
    <col min="2822" max="2822" width="7.875" style="12" customWidth="1"/>
    <col min="2823" max="2823" width="13.125" style="12" customWidth="1"/>
    <col min="2824" max="2824" width="19.875" style="12" customWidth="1"/>
    <col min="2825" max="2825" width="5" style="12" bestFit="1" customWidth="1"/>
    <col min="2826" max="2826" width="6.75" style="12" bestFit="1" customWidth="1"/>
    <col min="2827" max="2827" width="7.875" style="12" customWidth="1"/>
    <col min="2828" max="2828" width="13.125" style="12" customWidth="1"/>
    <col min="2829" max="2829" width="21.625" style="12" customWidth="1"/>
    <col min="2830" max="2830" width="5" style="12" bestFit="1" customWidth="1"/>
    <col min="2831" max="2831" width="6.75" style="12" bestFit="1" customWidth="1"/>
    <col min="2832" max="2832" width="7.875" style="12" customWidth="1"/>
    <col min="2833" max="3072" width="9" style="12"/>
    <col min="3073" max="3073" width="3" style="12" customWidth="1"/>
    <col min="3074" max="3074" width="13.125" style="12" customWidth="1"/>
    <col min="3075" max="3075" width="20.75" style="12" customWidth="1"/>
    <col min="3076" max="3076" width="5" style="12" bestFit="1" customWidth="1"/>
    <col min="3077" max="3077" width="6.75" style="12" bestFit="1" customWidth="1"/>
    <col min="3078" max="3078" width="7.875" style="12" customWidth="1"/>
    <col min="3079" max="3079" width="13.125" style="12" customWidth="1"/>
    <col min="3080" max="3080" width="19.875" style="12" customWidth="1"/>
    <col min="3081" max="3081" width="5" style="12" bestFit="1" customWidth="1"/>
    <col min="3082" max="3082" width="6.75" style="12" bestFit="1" customWidth="1"/>
    <col min="3083" max="3083" width="7.875" style="12" customWidth="1"/>
    <col min="3084" max="3084" width="13.125" style="12" customWidth="1"/>
    <col min="3085" max="3085" width="21.625" style="12" customWidth="1"/>
    <col min="3086" max="3086" width="5" style="12" bestFit="1" customWidth="1"/>
    <col min="3087" max="3087" width="6.75" style="12" bestFit="1" customWidth="1"/>
    <col min="3088" max="3088" width="7.875" style="12" customWidth="1"/>
    <col min="3089" max="3328" width="9" style="12"/>
    <col min="3329" max="3329" width="3" style="12" customWidth="1"/>
    <col min="3330" max="3330" width="13.125" style="12" customWidth="1"/>
    <col min="3331" max="3331" width="20.75" style="12" customWidth="1"/>
    <col min="3332" max="3332" width="5" style="12" bestFit="1" customWidth="1"/>
    <col min="3333" max="3333" width="6.75" style="12" bestFit="1" customWidth="1"/>
    <col min="3334" max="3334" width="7.875" style="12" customWidth="1"/>
    <col min="3335" max="3335" width="13.125" style="12" customWidth="1"/>
    <col min="3336" max="3336" width="19.875" style="12" customWidth="1"/>
    <col min="3337" max="3337" width="5" style="12" bestFit="1" customWidth="1"/>
    <col min="3338" max="3338" width="6.75" style="12" bestFit="1" customWidth="1"/>
    <col min="3339" max="3339" width="7.875" style="12" customWidth="1"/>
    <col min="3340" max="3340" width="13.125" style="12" customWidth="1"/>
    <col min="3341" max="3341" width="21.625" style="12" customWidth="1"/>
    <col min="3342" max="3342" width="5" style="12" bestFit="1" customWidth="1"/>
    <col min="3343" max="3343" width="6.75" style="12" bestFit="1" customWidth="1"/>
    <col min="3344" max="3344" width="7.875" style="12" customWidth="1"/>
    <col min="3345" max="3584" width="9" style="12"/>
    <col min="3585" max="3585" width="3" style="12" customWidth="1"/>
    <col min="3586" max="3586" width="13.125" style="12" customWidth="1"/>
    <col min="3587" max="3587" width="20.75" style="12" customWidth="1"/>
    <col min="3588" max="3588" width="5" style="12" bestFit="1" customWidth="1"/>
    <col min="3589" max="3589" width="6.75" style="12" bestFit="1" customWidth="1"/>
    <col min="3590" max="3590" width="7.875" style="12" customWidth="1"/>
    <col min="3591" max="3591" width="13.125" style="12" customWidth="1"/>
    <col min="3592" max="3592" width="19.875" style="12" customWidth="1"/>
    <col min="3593" max="3593" width="5" style="12" bestFit="1" customWidth="1"/>
    <col min="3594" max="3594" width="6.75" style="12" bestFit="1" customWidth="1"/>
    <col min="3595" max="3595" width="7.875" style="12" customWidth="1"/>
    <col min="3596" max="3596" width="13.125" style="12" customWidth="1"/>
    <col min="3597" max="3597" width="21.625" style="12" customWidth="1"/>
    <col min="3598" max="3598" width="5" style="12" bestFit="1" customWidth="1"/>
    <col min="3599" max="3599" width="6.75" style="12" bestFit="1" customWidth="1"/>
    <col min="3600" max="3600" width="7.875" style="12" customWidth="1"/>
    <col min="3601" max="3840" width="9" style="12"/>
    <col min="3841" max="3841" width="3" style="12" customWidth="1"/>
    <col min="3842" max="3842" width="13.125" style="12" customWidth="1"/>
    <col min="3843" max="3843" width="20.75" style="12" customWidth="1"/>
    <col min="3844" max="3844" width="5" style="12" bestFit="1" customWidth="1"/>
    <col min="3845" max="3845" width="6.75" style="12" bestFit="1" customWidth="1"/>
    <col min="3846" max="3846" width="7.875" style="12" customWidth="1"/>
    <col min="3847" max="3847" width="13.125" style="12" customWidth="1"/>
    <col min="3848" max="3848" width="19.875" style="12" customWidth="1"/>
    <col min="3849" max="3849" width="5" style="12" bestFit="1" customWidth="1"/>
    <col min="3850" max="3850" width="6.75" style="12" bestFit="1" customWidth="1"/>
    <col min="3851" max="3851" width="7.875" style="12" customWidth="1"/>
    <col min="3852" max="3852" width="13.125" style="12" customWidth="1"/>
    <col min="3853" max="3853" width="21.625" style="12" customWidth="1"/>
    <col min="3854" max="3854" width="5" style="12" bestFit="1" customWidth="1"/>
    <col min="3855" max="3855" width="6.75" style="12" bestFit="1" customWidth="1"/>
    <col min="3856" max="3856" width="7.875" style="12" customWidth="1"/>
    <col min="3857" max="4096" width="9" style="12"/>
    <col min="4097" max="4097" width="3" style="12" customWidth="1"/>
    <col min="4098" max="4098" width="13.125" style="12" customWidth="1"/>
    <col min="4099" max="4099" width="20.75" style="12" customWidth="1"/>
    <col min="4100" max="4100" width="5" style="12" bestFit="1" customWidth="1"/>
    <col min="4101" max="4101" width="6.75" style="12" bestFit="1" customWidth="1"/>
    <col min="4102" max="4102" width="7.875" style="12" customWidth="1"/>
    <col min="4103" max="4103" width="13.125" style="12" customWidth="1"/>
    <col min="4104" max="4104" width="19.875" style="12" customWidth="1"/>
    <col min="4105" max="4105" width="5" style="12" bestFit="1" customWidth="1"/>
    <col min="4106" max="4106" width="6.75" style="12" bestFit="1" customWidth="1"/>
    <col min="4107" max="4107" width="7.875" style="12" customWidth="1"/>
    <col min="4108" max="4108" width="13.125" style="12" customWidth="1"/>
    <col min="4109" max="4109" width="21.625" style="12" customWidth="1"/>
    <col min="4110" max="4110" width="5" style="12" bestFit="1" customWidth="1"/>
    <col min="4111" max="4111" width="6.75" style="12" bestFit="1" customWidth="1"/>
    <col min="4112" max="4112" width="7.875" style="12" customWidth="1"/>
    <col min="4113" max="4352" width="9" style="12"/>
    <col min="4353" max="4353" width="3" style="12" customWidth="1"/>
    <col min="4354" max="4354" width="13.125" style="12" customWidth="1"/>
    <col min="4355" max="4355" width="20.75" style="12" customWidth="1"/>
    <col min="4356" max="4356" width="5" style="12" bestFit="1" customWidth="1"/>
    <col min="4357" max="4357" width="6.75" style="12" bestFit="1" customWidth="1"/>
    <col min="4358" max="4358" width="7.875" style="12" customWidth="1"/>
    <col min="4359" max="4359" width="13.125" style="12" customWidth="1"/>
    <col min="4360" max="4360" width="19.875" style="12" customWidth="1"/>
    <col min="4361" max="4361" width="5" style="12" bestFit="1" customWidth="1"/>
    <col min="4362" max="4362" width="6.75" style="12" bestFit="1" customWidth="1"/>
    <col min="4363" max="4363" width="7.875" style="12" customWidth="1"/>
    <col min="4364" max="4364" width="13.125" style="12" customWidth="1"/>
    <col min="4365" max="4365" width="21.625" style="12" customWidth="1"/>
    <col min="4366" max="4366" width="5" style="12" bestFit="1" customWidth="1"/>
    <col min="4367" max="4367" width="6.75" style="12" bestFit="1" customWidth="1"/>
    <col min="4368" max="4368" width="7.875" style="12" customWidth="1"/>
    <col min="4369" max="4608" width="9" style="12"/>
    <col min="4609" max="4609" width="3" style="12" customWidth="1"/>
    <col min="4610" max="4610" width="13.125" style="12" customWidth="1"/>
    <col min="4611" max="4611" width="20.75" style="12" customWidth="1"/>
    <col min="4612" max="4612" width="5" style="12" bestFit="1" customWidth="1"/>
    <col min="4613" max="4613" width="6.75" style="12" bestFit="1" customWidth="1"/>
    <col min="4614" max="4614" width="7.875" style="12" customWidth="1"/>
    <col min="4615" max="4615" width="13.125" style="12" customWidth="1"/>
    <col min="4616" max="4616" width="19.875" style="12" customWidth="1"/>
    <col min="4617" max="4617" width="5" style="12" bestFit="1" customWidth="1"/>
    <col min="4618" max="4618" width="6.75" style="12" bestFit="1" customWidth="1"/>
    <col min="4619" max="4619" width="7.875" style="12" customWidth="1"/>
    <col min="4620" max="4620" width="13.125" style="12" customWidth="1"/>
    <col min="4621" max="4621" width="21.625" style="12" customWidth="1"/>
    <col min="4622" max="4622" width="5" style="12" bestFit="1" customWidth="1"/>
    <col min="4623" max="4623" width="6.75" style="12" bestFit="1" customWidth="1"/>
    <col min="4624" max="4624" width="7.875" style="12" customWidth="1"/>
    <col min="4625" max="4864" width="9" style="12"/>
    <col min="4865" max="4865" width="3" style="12" customWidth="1"/>
    <col min="4866" max="4866" width="13.125" style="12" customWidth="1"/>
    <col min="4867" max="4867" width="20.75" style="12" customWidth="1"/>
    <col min="4868" max="4868" width="5" style="12" bestFit="1" customWidth="1"/>
    <col min="4869" max="4869" width="6.75" style="12" bestFit="1" customWidth="1"/>
    <col min="4870" max="4870" width="7.875" style="12" customWidth="1"/>
    <col min="4871" max="4871" width="13.125" style="12" customWidth="1"/>
    <col min="4872" max="4872" width="19.875" style="12" customWidth="1"/>
    <col min="4873" max="4873" width="5" style="12" bestFit="1" customWidth="1"/>
    <col min="4874" max="4874" width="6.75" style="12" bestFit="1" customWidth="1"/>
    <col min="4875" max="4875" width="7.875" style="12" customWidth="1"/>
    <col min="4876" max="4876" width="13.125" style="12" customWidth="1"/>
    <col min="4877" max="4877" width="21.625" style="12" customWidth="1"/>
    <col min="4878" max="4878" width="5" style="12" bestFit="1" customWidth="1"/>
    <col min="4879" max="4879" width="6.75" style="12" bestFit="1" customWidth="1"/>
    <col min="4880" max="4880" width="7.875" style="12" customWidth="1"/>
    <col min="4881" max="5120" width="9" style="12"/>
    <col min="5121" max="5121" width="3" style="12" customWidth="1"/>
    <col min="5122" max="5122" width="13.125" style="12" customWidth="1"/>
    <col min="5123" max="5123" width="20.75" style="12" customWidth="1"/>
    <col min="5124" max="5124" width="5" style="12" bestFit="1" customWidth="1"/>
    <col min="5125" max="5125" width="6.75" style="12" bestFit="1" customWidth="1"/>
    <col min="5126" max="5126" width="7.875" style="12" customWidth="1"/>
    <col min="5127" max="5127" width="13.125" style="12" customWidth="1"/>
    <col min="5128" max="5128" width="19.875" style="12" customWidth="1"/>
    <col min="5129" max="5129" width="5" style="12" bestFit="1" customWidth="1"/>
    <col min="5130" max="5130" width="6.75" style="12" bestFit="1" customWidth="1"/>
    <col min="5131" max="5131" width="7.875" style="12" customWidth="1"/>
    <col min="5132" max="5132" width="13.125" style="12" customWidth="1"/>
    <col min="5133" max="5133" width="21.625" style="12" customWidth="1"/>
    <col min="5134" max="5134" width="5" style="12" bestFit="1" customWidth="1"/>
    <col min="5135" max="5135" width="6.75" style="12" bestFit="1" customWidth="1"/>
    <col min="5136" max="5136" width="7.875" style="12" customWidth="1"/>
    <col min="5137" max="5376" width="9" style="12"/>
    <col min="5377" max="5377" width="3" style="12" customWidth="1"/>
    <col min="5378" max="5378" width="13.125" style="12" customWidth="1"/>
    <col min="5379" max="5379" width="20.75" style="12" customWidth="1"/>
    <col min="5380" max="5380" width="5" style="12" bestFit="1" customWidth="1"/>
    <col min="5381" max="5381" width="6.75" style="12" bestFit="1" customWidth="1"/>
    <col min="5382" max="5382" width="7.875" style="12" customWidth="1"/>
    <col min="5383" max="5383" width="13.125" style="12" customWidth="1"/>
    <col min="5384" max="5384" width="19.875" style="12" customWidth="1"/>
    <col min="5385" max="5385" width="5" style="12" bestFit="1" customWidth="1"/>
    <col min="5386" max="5386" width="6.75" style="12" bestFit="1" customWidth="1"/>
    <col min="5387" max="5387" width="7.875" style="12" customWidth="1"/>
    <col min="5388" max="5388" width="13.125" style="12" customWidth="1"/>
    <col min="5389" max="5389" width="21.625" style="12" customWidth="1"/>
    <col min="5390" max="5390" width="5" style="12" bestFit="1" customWidth="1"/>
    <col min="5391" max="5391" width="6.75" style="12" bestFit="1" customWidth="1"/>
    <col min="5392" max="5392" width="7.875" style="12" customWidth="1"/>
    <col min="5393" max="5632" width="9" style="12"/>
    <col min="5633" max="5633" width="3" style="12" customWidth="1"/>
    <col min="5634" max="5634" width="13.125" style="12" customWidth="1"/>
    <col min="5635" max="5635" width="20.75" style="12" customWidth="1"/>
    <col min="5636" max="5636" width="5" style="12" bestFit="1" customWidth="1"/>
    <col min="5637" max="5637" width="6.75" style="12" bestFit="1" customWidth="1"/>
    <col min="5638" max="5638" width="7.875" style="12" customWidth="1"/>
    <col min="5639" max="5639" width="13.125" style="12" customWidth="1"/>
    <col min="5640" max="5640" width="19.875" style="12" customWidth="1"/>
    <col min="5641" max="5641" width="5" style="12" bestFit="1" customWidth="1"/>
    <col min="5642" max="5642" width="6.75" style="12" bestFit="1" customWidth="1"/>
    <col min="5643" max="5643" width="7.875" style="12" customWidth="1"/>
    <col min="5644" max="5644" width="13.125" style="12" customWidth="1"/>
    <col min="5645" max="5645" width="21.625" style="12" customWidth="1"/>
    <col min="5646" max="5646" width="5" style="12" bestFit="1" customWidth="1"/>
    <col min="5647" max="5647" width="6.75" style="12" bestFit="1" customWidth="1"/>
    <col min="5648" max="5648" width="7.875" style="12" customWidth="1"/>
    <col min="5649" max="5888" width="9" style="12"/>
    <col min="5889" max="5889" width="3" style="12" customWidth="1"/>
    <col min="5890" max="5890" width="13.125" style="12" customWidth="1"/>
    <col min="5891" max="5891" width="20.75" style="12" customWidth="1"/>
    <col min="5892" max="5892" width="5" style="12" bestFit="1" customWidth="1"/>
    <col min="5893" max="5893" width="6.75" style="12" bestFit="1" customWidth="1"/>
    <col min="5894" max="5894" width="7.875" style="12" customWidth="1"/>
    <col min="5895" max="5895" width="13.125" style="12" customWidth="1"/>
    <col min="5896" max="5896" width="19.875" style="12" customWidth="1"/>
    <col min="5897" max="5897" width="5" style="12" bestFit="1" customWidth="1"/>
    <col min="5898" max="5898" width="6.75" style="12" bestFit="1" customWidth="1"/>
    <col min="5899" max="5899" width="7.875" style="12" customWidth="1"/>
    <col min="5900" max="5900" width="13.125" style="12" customWidth="1"/>
    <col min="5901" max="5901" width="21.625" style="12" customWidth="1"/>
    <col min="5902" max="5902" width="5" style="12" bestFit="1" customWidth="1"/>
    <col min="5903" max="5903" width="6.75" style="12" bestFit="1" customWidth="1"/>
    <col min="5904" max="5904" width="7.875" style="12" customWidth="1"/>
    <col min="5905" max="6144" width="9" style="12"/>
    <col min="6145" max="6145" width="3" style="12" customWidth="1"/>
    <col min="6146" max="6146" width="13.125" style="12" customWidth="1"/>
    <col min="6147" max="6147" width="20.75" style="12" customWidth="1"/>
    <col min="6148" max="6148" width="5" style="12" bestFit="1" customWidth="1"/>
    <col min="6149" max="6149" width="6.75" style="12" bestFit="1" customWidth="1"/>
    <col min="6150" max="6150" width="7.875" style="12" customWidth="1"/>
    <col min="6151" max="6151" width="13.125" style="12" customWidth="1"/>
    <col min="6152" max="6152" width="19.875" style="12" customWidth="1"/>
    <col min="6153" max="6153" width="5" style="12" bestFit="1" customWidth="1"/>
    <col min="6154" max="6154" width="6.75" style="12" bestFit="1" customWidth="1"/>
    <col min="6155" max="6155" width="7.875" style="12" customWidth="1"/>
    <col min="6156" max="6156" width="13.125" style="12" customWidth="1"/>
    <col min="6157" max="6157" width="21.625" style="12" customWidth="1"/>
    <col min="6158" max="6158" width="5" style="12" bestFit="1" customWidth="1"/>
    <col min="6159" max="6159" width="6.75" style="12" bestFit="1" customWidth="1"/>
    <col min="6160" max="6160" width="7.875" style="12" customWidth="1"/>
    <col min="6161" max="6400" width="9" style="12"/>
    <col min="6401" max="6401" width="3" style="12" customWidth="1"/>
    <col min="6402" max="6402" width="13.125" style="12" customWidth="1"/>
    <col min="6403" max="6403" width="20.75" style="12" customWidth="1"/>
    <col min="6404" max="6404" width="5" style="12" bestFit="1" customWidth="1"/>
    <col min="6405" max="6405" width="6.75" style="12" bestFit="1" customWidth="1"/>
    <col min="6406" max="6406" width="7.875" style="12" customWidth="1"/>
    <col min="6407" max="6407" width="13.125" style="12" customWidth="1"/>
    <col min="6408" max="6408" width="19.875" style="12" customWidth="1"/>
    <col min="6409" max="6409" width="5" style="12" bestFit="1" customWidth="1"/>
    <col min="6410" max="6410" width="6.75" style="12" bestFit="1" customWidth="1"/>
    <col min="6411" max="6411" width="7.875" style="12" customWidth="1"/>
    <col min="6412" max="6412" width="13.125" style="12" customWidth="1"/>
    <col min="6413" max="6413" width="21.625" style="12" customWidth="1"/>
    <col min="6414" max="6414" width="5" style="12" bestFit="1" customWidth="1"/>
    <col min="6415" max="6415" width="6.75" style="12" bestFit="1" customWidth="1"/>
    <col min="6416" max="6416" width="7.875" style="12" customWidth="1"/>
    <col min="6417" max="6656" width="9" style="12"/>
    <col min="6657" max="6657" width="3" style="12" customWidth="1"/>
    <col min="6658" max="6658" width="13.125" style="12" customWidth="1"/>
    <col min="6659" max="6659" width="20.75" style="12" customWidth="1"/>
    <col min="6660" max="6660" width="5" style="12" bestFit="1" customWidth="1"/>
    <col min="6661" max="6661" width="6.75" style="12" bestFit="1" customWidth="1"/>
    <col min="6662" max="6662" width="7.875" style="12" customWidth="1"/>
    <col min="6663" max="6663" width="13.125" style="12" customWidth="1"/>
    <col min="6664" max="6664" width="19.875" style="12" customWidth="1"/>
    <col min="6665" max="6665" width="5" style="12" bestFit="1" customWidth="1"/>
    <col min="6666" max="6666" width="6.75" style="12" bestFit="1" customWidth="1"/>
    <col min="6667" max="6667" width="7.875" style="12" customWidth="1"/>
    <col min="6668" max="6668" width="13.125" style="12" customWidth="1"/>
    <col min="6669" max="6669" width="21.625" style="12" customWidth="1"/>
    <col min="6670" max="6670" width="5" style="12" bestFit="1" customWidth="1"/>
    <col min="6671" max="6671" width="6.75" style="12" bestFit="1" customWidth="1"/>
    <col min="6672" max="6672" width="7.875" style="12" customWidth="1"/>
    <col min="6673" max="6912" width="9" style="12"/>
    <col min="6913" max="6913" width="3" style="12" customWidth="1"/>
    <col min="6914" max="6914" width="13.125" style="12" customWidth="1"/>
    <col min="6915" max="6915" width="20.75" style="12" customWidth="1"/>
    <col min="6916" max="6916" width="5" style="12" bestFit="1" customWidth="1"/>
    <col min="6917" max="6917" width="6.75" style="12" bestFit="1" customWidth="1"/>
    <col min="6918" max="6918" width="7.875" style="12" customWidth="1"/>
    <col min="6919" max="6919" width="13.125" style="12" customWidth="1"/>
    <col min="6920" max="6920" width="19.875" style="12" customWidth="1"/>
    <col min="6921" max="6921" width="5" style="12" bestFit="1" customWidth="1"/>
    <col min="6922" max="6922" width="6.75" style="12" bestFit="1" customWidth="1"/>
    <col min="6923" max="6923" width="7.875" style="12" customWidth="1"/>
    <col min="6924" max="6924" width="13.125" style="12" customWidth="1"/>
    <col min="6925" max="6925" width="21.625" style="12" customWidth="1"/>
    <col min="6926" max="6926" width="5" style="12" bestFit="1" customWidth="1"/>
    <col min="6927" max="6927" width="6.75" style="12" bestFit="1" customWidth="1"/>
    <col min="6928" max="6928" width="7.875" style="12" customWidth="1"/>
    <col min="6929" max="7168" width="9" style="12"/>
    <col min="7169" max="7169" width="3" style="12" customWidth="1"/>
    <col min="7170" max="7170" width="13.125" style="12" customWidth="1"/>
    <col min="7171" max="7171" width="20.75" style="12" customWidth="1"/>
    <col min="7172" max="7172" width="5" style="12" bestFit="1" customWidth="1"/>
    <col min="7173" max="7173" width="6.75" style="12" bestFit="1" customWidth="1"/>
    <col min="7174" max="7174" width="7.875" style="12" customWidth="1"/>
    <col min="7175" max="7175" width="13.125" style="12" customWidth="1"/>
    <col min="7176" max="7176" width="19.875" style="12" customWidth="1"/>
    <col min="7177" max="7177" width="5" style="12" bestFit="1" customWidth="1"/>
    <col min="7178" max="7178" width="6.75" style="12" bestFit="1" customWidth="1"/>
    <col min="7179" max="7179" width="7.875" style="12" customWidth="1"/>
    <col min="7180" max="7180" width="13.125" style="12" customWidth="1"/>
    <col min="7181" max="7181" width="21.625" style="12" customWidth="1"/>
    <col min="7182" max="7182" width="5" style="12" bestFit="1" customWidth="1"/>
    <col min="7183" max="7183" width="6.75" style="12" bestFit="1" customWidth="1"/>
    <col min="7184" max="7184" width="7.875" style="12" customWidth="1"/>
    <col min="7185" max="7424" width="9" style="12"/>
    <col min="7425" max="7425" width="3" style="12" customWidth="1"/>
    <col min="7426" max="7426" width="13.125" style="12" customWidth="1"/>
    <col min="7427" max="7427" width="20.75" style="12" customWidth="1"/>
    <col min="7428" max="7428" width="5" style="12" bestFit="1" customWidth="1"/>
    <col min="7429" max="7429" width="6.75" style="12" bestFit="1" customWidth="1"/>
    <col min="7430" max="7430" width="7.875" style="12" customWidth="1"/>
    <col min="7431" max="7431" width="13.125" style="12" customWidth="1"/>
    <col min="7432" max="7432" width="19.875" style="12" customWidth="1"/>
    <col min="7433" max="7433" width="5" style="12" bestFit="1" customWidth="1"/>
    <col min="7434" max="7434" width="6.75" style="12" bestFit="1" customWidth="1"/>
    <col min="7435" max="7435" width="7.875" style="12" customWidth="1"/>
    <col min="7436" max="7436" width="13.125" style="12" customWidth="1"/>
    <col min="7437" max="7437" width="21.625" style="12" customWidth="1"/>
    <col min="7438" max="7438" width="5" style="12" bestFit="1" customWidth="1"/>
    <col min="7439" max="7439" width="6.75" style="12" bestFit="1" customWidth="1"/>
    <col min="7440" max="7440" width="7.875" style="12" customWidth="1"/>
    <col min="7441" max="7680" width="9" style="12"/>
    <col min="7681" max="7681" width="3" style="12" customWidth="1"/>
    <col min="7682" max="7682" width="13.125" style="12" customWidth="1"/>
    <col min="7683" max="7683" width="20.75" style="12" customWidth="1"/>
    <col min="7684" max="7684" width="5" style="12" bestFit="1" customWidth="1"/>
    <col min="7685" max="7685" width="6.75" style="12" bestFit="1" customWidth="1"/>
    <col min="7686" max="7686" width="7.875" style="12" customWidth="1"/>
    <col min="7687" max="7687" width="13.125" style="12" customWidth="1"/>
    <col min="7688" max="7688" width="19.875" style="12" customWidth="1"/>
    <col min="7689" max="7689" width="5" style="12" bestFit="1" customWidth="1"/>
    <col min="7690" max="7690" width="6.75" style="12" bestFit="1" customWidth="1"/>
    <col min="7691" max="7691" width="7.875" style="12" customWidth="1"/>
    <col min="7692" max="7692" width="13.125" style="12" customWidth="1"/>
    <col min="7693" max="7693" width="21.625" style="12" customWidth="1"/>
    <col min="7694" max="7694" width="5" style="12" bestFit="1" customWidth="1"/>
    <col min="7695" max="7695" width="6.75" style="12" bestFit="1" customWidth="1"/>
    <col min="7696" max="7696" width="7.875" style="12" customWidth="1"/>
    <col min="7697" max="7936" width="9" style="12"/>
    <col min="7937" max="7937" width="3" style="12" customWidth="1"/>
    <col min="7938" max="7938" width="13.125" style="12" customWidth="1"/>
    <col min="7939" max="7939" width="20.75" style="12" customWidth="1"/>
    <col min="7940" max="7940" width="5" style="12" bestFit="1" customWidth="1"/>
    <col min="7941" max="7941" width="6.75" style="12" bestFit="1" customWidth="1"/>
    <col min="7942" max="7942" width="7.875" style="12" customWidth="1"/>
    <col min="7943" max="7943" width="13.125" style="12" customWidth="1"/>
    <col min="7944" max="7944" width="19.875" style="12" customWidth="1"/>
    <col min="7945" max="7945" width="5" style="12" bestFit="1" customWidth="1"/>
    <col min="7946" max="7946" width="6.75" style="12" bestFit="1" customWidth="1"/>
    <col min="7947" max="7947" width="7.875" style="12" customWidth="1"/>
    <col min="7948" max="7948" width="13.125" style="12" customWidth="1"/>
    <col min="7949" max="7949" width="21.625" style="12" customWidth="1"/>
    <col min="7950" max="7950" width="5" style="12" bestFit="1" customWidth="1"/>
    <col min="7951" max="7951" width="6.75" style="12" bestFit="1" customWidth="1"/>
    <col min="7952" max="7952" width="7.875" style="12" customWidth="1"/>
    <col min="7953" max="8192" width="9" style="12"/>
    <col min="8193" max="8193" width="3" style="12" customWidth="1"/>
    <col min="8194" max="8194" width="13.125" style="12" customWidth="1"/>
    <col min="8195" max="8195" width="20.75" style="12" customWidth="1"/>
    <col min="8196" max="8196" width="5" style="12" bestFit="1" customWidth="1"/>
    <col min="8197" max="8197" width="6.75" style="12" bestFit="1" customWidth="1"/>
    <col min="8198" max="8198" width="7.875" style="12" customWidth="1"/>
    <col min="8199" max="8199" width="13.125" style="12" customWidth="1"/>
    <col min="8200" max="8200" width="19.875" style="12" customWidth="1"/>
    <col min="8201" max="8201" width="5" style="12" bestFit="1" customWidth="1"/>
    <col min="8202" max="8202" width="6.75" style="12" bestFit="1" customWidth="1"/>
    <col min="8203" max="8203" width="7.875" style="12" customWidth="1"/>
    <col min="8204" max="8204" width="13.125" style="12" customWidth="1"/>
    <col min="8205" max="8205" width="21.625" style="12" customWidth="1"/>
    <col min="8206" max="8206" width="5" style="12" bestFit="1" customWidth="1"/>
    <col min="8207" max="8207" width="6.75" style="12" bestFit="1" customWidth="1"/>
    <col min="8208" max="8208" width="7.875" style="12" customWidth="1"/>
    <col min="8209" max="8448" width="9" style="12"/>
    <col min="8449" max="8449" width="3" style="12" customWidth="1"/>
    <col min="8450" max="8450" width="13.125" style="12" customWidth="1"/>
    <col min="8451" max="8451" width="20.75" style="12" customWidth="1"/>
    <col min="8452" max="8452" width="5" style="12" bestFit="1" customWidth="1"/>
    <col min="8453" max="8453" width="6.75" style="12" bestFit="1" customWidth="1"/>
    <col min="8454" max="8454" width="7.875" style="12" customWidth="1"/>
    <col min="8455" max="8455" width="13.125" style="12" customWidth="1"/>
    <col min="8456" max="8456" width="19.875" style="12" customWidth="1"/>
    <col min="8457" max="8457" width="5" style="12" bestFit="1" customWidth="1"/>
    <col min="8458" max="8458" width="6.75" style="12" bestFit="1" customWidth="1"/>
    <col min="8459" max="8459" width="7.875" style="12" customWidth="1"/>
    <col min="8460" max="8460" width="13.125" style="12" customWidth="1"/>
    <col min="8461" max="8461" width="21.625" style="12" customWidth="1"/>
    <col min="8462" max="8462" width="5" style="12" bestFit="1" customWidth="1"/>
    <col min="8463" max="8463" width="6.75" style="12" bestFit="1" customWidth="1"/>
    <col min="8464" max="8464" width="7.875" style="12" customWidth="1"/>
    <col min="8465" max="8704" width="9" style="12"/>
    <col min="8705" max="8705" width="3" style="12" customWidth="1"/>
    <col min="8706" max="8706" width="13.125" style="12" customWidth="1"/>
    <col min="8707" max="8707" width="20.75" style="12" customWidth="1"/>
    <col min="8708" max="8708" width="5" style="12" bestFit="1" customWidth="1"/>
    <col min="8709" max="8709" width="6.75" style="12" bestFit="1" customWidth="1"/>
    <col min="8710" max="8710" width="7.875" style="12" customWidth="1"/>
    <col min="8711" max="8711" width="13.125" style="12" customWidth="1"/>
    <col min="8712" max="8712" width="19.875" style="12" customWidth="1"/>
    <col min="8713" max="8713" width="5" style="12" bestFit="1" customWidth="1"/>
    <col min="8714" max="8714" width="6.75" style="12" bestFit="1" customWidth="1"/>
    <col min="8715" max="8715" width="7.875" style="12" customWidth="1"/>
    <col min="8716" max="8716" width="13.125" style="12" customWidth="1"/>
    <col min="8717" max="8717" width="21.625" style="12" customWidth="1"/>
    <col min="8718" max="8718" width="5" style="12" bestFit="1" customWidth="1"/>
    <col min="8719" max="8719" width="6.75" style="12" bestFit="1" customWidth="1"/>
    <col min="8720" max="8720" width="7.875" style="12" customWidth="1"/>
    <col min="8721" max="8960" width="9" style="12"/>
    <col min="8961" max="8961" width="3" style="12" customWidth="1"/>
    <col min="8962" max="8962" width="13.125" style="12" customWidth="1"/>
    <col min="8963" max="8963" width="20.75" style="12" customWidth="1"/>
    <col min="8964" max="8964" width="5" style="12" bestFit="1" customWidth="1"/>
    <col min="8965" max="8965" width="6.75" style="12" bestFit="1" customWidth="1"/>
    <col min="8966" max="8966" width="7.875" style="12" customWidth="1"/>
    <col min="8967" max="8967" width="13.125" style="12" customWidth="1"/>
    <col min="8968" max="8968" width="19.875" style="12" customWidth="1"/>
    <col min="8969" max="8969" width="5" style="12" bestFit="1" customWidth="1"/>
    <col min="8970" max="8970" width="6.75" style="12" bestFit="1" customWidth="1"/>
    <col min="8971" max="8971" width="7.875" style="12" customWidth="1"/>
    <col min="8972" max="8972" width="13.125" style="12" customWidth="1"/>
    <col min="8973" max="8973" width="21.625" style="12" customWidth="1"/>
    <col min="8974" max="8974" width="5" style="12" bestFit="1" customWidth="1"/>
    <col min="8975" max="8975" width="6.75" style="12" bestFit="1" customWidth="1"/>
    <col min="8976" max="8976" width="7.875" style="12" customWidth="1"/>
    <col min="8977" max="9216" width="9" style="12"/>
    <col min="9217" max="9217" width="3" style="12" customWidth="1"/>
    <col min="9218" max="9218" width="13.125" style="12" customWidth="1"/>
    <col min="9219" max="9219" width="20.75" style="12" customWidth="1"/>
    <col min="9220" max="9220" width="5" style="12" bestFit="1" customWidth="1"/>
    <col min="9221" max="9221" width="6.75" style="12" bestFit="1" customWidth="1"/>
    <col min="9222" max="9222" width="7.875" style="12" customWidth="1"/>
    <col min="9223" max="9223" width="13.125" style="12" customWidth="1"/>
    <col min="9224" max="9224" width="19.875" style="12" customWidth="1"/>
    <col min="9225" max="9225" width="5" style="12" bestFit="1" customWidth="1"/>
    <col min="9226" max="9226" width="6.75" style="12" bestFit="1" customWidth="1"/>
    <col min="9227" max="9227" width="7.875" style="12" customWidth="1"/>
    <col min="9228" max="9228" width="13.125" style="12" customWidth="1"/>
    <col min="9229" max="9229" width="21.625" style="12" customWidth="1"/>
    <col min="9230" max="9230" width="5" style="12" bestFit="1" customWidth="1"/>
    <col min="9231" max="9231" width="6.75" style="12" bestFit="1" customWidth="1"/>
    <col min="9232" max="9232" width="7.875" style="12" customWidth="1"/>
    <col min="9233" max="9472" width="9" style="12"/>
    <col min="9473" max="9473" width="3" style="12" customWidth="1"/>
    <col min="9474" max="9474" width="13.125" style="12" customWidth="1"/>
    <col min="9475" max="9475" width="20.75" style="12" customWidth="1"/>
    <col min="9476" max="9476" width="5" style="12" bestFit="1" customWidth="1"/>
    <col min="9477" max="9477" width="6.75" style="12" bestFit="1" customWidth="1"/>
    <col min="9478" max="9478" width="7.875" style="12" customWidth="1"/>
    <col min="9479" max="9479" width="13.125" style="12" customWidth="1"/>
    <col min="9480" max="9480" width="19.875" style="12" customWidth="1"/>
    <col min="9481" max="9481" width="5" style="12" bestFit="1" customWidth="1"/>
    <col min="9482" max="9482" width="6.75" style="12" bestFit="1" customWidth="1"/>
    <col min="9483" max="9483" width="7.875" style="12" customWidth="1"/>
    <col min="9484" max="9484" width="13.125" style="12" customWidth="1"/>
    <col min="9485" max="9485" width="21.625" style="12" customWidth="1"/>
    <col min="9486" max="9486" width="5" style="12" bestFit="1" customWidth="1"/>
    <col min="9487" max="9487" width="6.75" style="12" bestFit="1" customWidth="1"/>
    <col min="9488" max="9488" width="7.875" style="12" customWidth="1"/>
    <col min="9489" max="9728" width="9" style="12"/>
    <col min="9729" max="9729" width="3" style="12" customWidth="1"/>
    <col min="9730" max="9730" width="13.125" style="12" customWidth="1"/>
    <col min="9731" max="9731" width="20.75" style="12" customWidth="1"/>
    <col min="9732" max="9732" width="5" style="12" bestFit="1" customWidth="1"/>
    <col min="9733" max="9733" width="6.75" style="12" bestFit="1" customWidth="1"/>
    <col min="9734" max="9734" width="7.875" style="12" customWidth="1"/>
    <col min="9735" max="9735" width="13.125" style="12" customWidth="1"/>
    <col min="9736" max="9736" width="19.875" style="12" customWidth="1"/>
    <col min="9737" max="9737" width="5" style="12" bestFit="1" customWidth="1"/>
    <col min="9738" max="9738" width="6.75" style="12" bestFit="1" customWidth="1"/>
    <col min="9739" max="9739" width="7.875" style="12" customWidth="1"/>
    <col min="9740" max="9740" width="13.125" style="12" customWidth="1"/>
    <col min="9741" max="9741" width="21.625" style="12" customWidth="1"/>
    <col min="9742" max="9742" width="5" style="12" bestFit="1" customWidth="1"/>
    <col min="9743" max="9743" width="6.75" style="12" bestFit="1" customWidth="1"/>
    <col min="9744" max="9744" width="7.875" style="12" customWidth="1"/>
    <col min="9745" max="9984" width="9" style="12"/>
    <col min="9985" max="9985" width="3" style="12" customWidth="1"/>
    <col min="9986" max="9986" width="13.125" style="12" customWidth="1"/>
    <col min="9987" max="9987" width="20.75" style="12" customWidth="1"/>
    <col min="9988" max="9988" width="5" style="12" bestFit="1" customWidth="1"/>
    <col min="9989" max="9989" width="6.75" style="12" bestFit="1" customWidth="1"/>
    <col min="9990" max="9990" width="7.875" style="12" customWidth="1"/>
    <col min="9991" max="9991" width="13.125" style="12" customWidth="1"/>
    <col min="9992" max="9992" width="19.875" style="12" customWidth="1"/>
    <col min="9993" max="9993" width="5" style="12" bestFit="1" customWidth="1"/>
    <col min="9994" max="9994" width="6.75" style="12" bestFit="1" customWidth="1"/>
    <col min="9995" max="9995" width="7.875" style="12" customWidth="1"/>
    <col min="9996" max="9996" width="13.125" style="12" customWidth="1"/>
    <col min="9997" max="9997" width="21.625" style="12" customWidth="1"/>
    <col min="9998" max="9998" width="5" style="12" bestFit="1" customWidth="1"/>
    <col min="9999" max="9999" width="6.75" style="12" bestFit="1" customWidth="1"/>
    <col min="10000" max="10000" width="7.875" style="12" customWidth="1"/>
    <col min="10001" max="10240" width="9" style="12"/>
    <col min="10241" max="10241" width="3" style="12" customWidth="1"/>
    <col min="10242" max="10242" width="13.125" style="12" customWidth="1"/>
    <col min="10243" max="10243" width="20.75" style="12" customWidth="1"/>
    <col min="10244" max="10244" width="5" style="12" bestFit="1" customWidth="1"/>
    <col min="10245" max="10245" width="6.75" style="12" bestFit="1" customWidth="1"/>
    <col min="10246" max="10246" width="7.875" style="12" customWidth="1"/>
    <col min="10247" max="10247" width="13.125" style="12" customWidth="1"/>
    <col min="10248" max="10248" width="19.875" style="12" customWidth="1"/>
    <col min="10249" max="10249" width="5" style="12" bestFit="1" customWidth="1"/>
    <col min="10250" max="10250" width="6.75" style="12" bestFit="1" customWidth="1"/>
    <col min="10251" max="10251" width="7.875" style="12" customWidth="1"/>
    <col min="10252" max="10252" width="13.125" style="12" customWidth="1"/>
    <col min="10253" max="10253" width="21.625" style="12" customWidth="1"/>
    <col min="10254" max="10254" width="5" style="12" bestFit="1" customWidth="1"/>
    <col min="10255" max="10255" width="6.75" style="12" bestFit="1" customWidth="1"/>
    <col min="10256" max="10256" width="7.875" style="12" customWidth="1"/>
    <col min="10257" max="10496" width="9" style="12"/>
    <col min="10497" max="10497" width="3" style="12" customWidth="1"/>
    <col min="10498" max="10498" width="13.125" style="12" customWidth="1"/>
    <col min="10499" max="10499" width="20.75" style="12" customWidth="1"/>
    <col min="10500" max="10500" width="5" style="12" bestFit="1" customWidth="1"/>
    <col min="10501" max="10501" width="6.75" style="12" bestFit="1" customWidth="1"/>
    <col min="10502" max="10502" width="7.875" style="12" customWidth="1"/>
    <col min="10503" max="10503" width="13.125" style="12" customWidth="1"/>
    <col min="10504" max="10504" width="19.875" style="12" customWidth="1"/>
    <col min="10505" max="10505" width="5" style="12" bestFit="1" customWidth="1"/>
    <col min="10506" max="10506" width="6.75" style="12" bestFit="1" customWidth="1"/>
    <col min="10507" max="10507" width="7.875" style="12" customWidth="1"/>
    <col min="10508" max="10508" width="13.125" style="12" customWidth="1"/>
    <col min="10509" max="10509" width="21.625" style="12" customWidth="1"/>
    <col min="10510" max="10510" width="5" style="12" bestFit="1" customWidth="1"/>
    <col min="10511" max="10511" width="6.75" style="12" bestFit="1" customWidth="1"/>
    <col min="10512" max="10512" width="7.875" style="12" customWidth="1"/>
    <col min="10513" max="10752" width="9" style="12"/>
    <col min="10753" max="10753" width="3" style="12" customWidth="1"/>
    <col min="10754" max="10754" width="13.125" style="12" customWidth="1"/>
    <col min="10755" max="10755" width="20.75" style="12" customWidth="1"/>
    <col min="10756" max="10756" width="5" style="12" bestFit="1" customWidth="1"/>
    <col min="10757" max="10757" width="6.75" style="12" bestFit="1" customWidth="1"/>
    <col min="10758" max="10758" width="7.875" style="12" customWidth="1"/>
    <col min="10759" max="10759" width="13.125" style="12" customWidth="1"/>
    <col min="10760" max="10760" width="19.875" style="12" customWidth="1"/>
    <col min="10761" max="10761" width="5" style="12" bestFit="1" customWidth="1"/>
    <col min="10762" max="10762" width="6.75" style="12" bestFit="1" customWidth="1"/>
    <col min="10763" max="10763" width="7.875" style="12" customWidth="1"/>
    <col min="10764" max="10764" width="13.125" style="12" customWidth="1"/>
    <col min="10765" max="10765" width="21.625" style="12" customWidth="1"/>
    <col min="10766" max="10766" width="5" style="12" bestFit="1" customWidth="1"/>
    <col min="10767" max="10767" width="6.75" style="12" bestFit="1" customWidth="1"/>
    <col min="10768" max="10768" width="7.875" style="12" customWidth="1"/>
    <col min="10769" max="11008" width="9" style="12"/>
    <col min="11009" max="11009" width="3" style="12" customWidth="1"/>
    <col min="11010" max="11010" width="13.125" style="12" customWidth="1"/>
    <col min="11011" max="11011" width="20.75" style="12" customWidth="1"/>
    <col min="11012" max="11012" width="5" style="12" bestFit="1" customWidth="1"/>
    <col min="11013" max="11013" width="6.75" style="12" bestFit="1" customWidth="1"/>
    <col min="11014" max="11014" width="7.875" style="12" customWidth="1"/>
    <col min="11015" max="11015" width="13.125" style="12" customWidth="1"/>
    <col min="11016" max="11016" width="19.875" style="12" customWidth="1"/>
    <col min="11017" max="11017" width="5" style="12" bestFit="1" customWidth="1"/>
    <col min="11018" max="11018" width="6.75" style="12" bestFit="1" customWidth="1"/>
    <col min="11019" max="11019" width="7.875" style="12" customWidth="1"/>
    <col min="11020" max="11020" width="13.125" style="12" customWidth="1"/>
    <col min="11021" max="11021" width="21.625" style="12" customWidth="1"/>
    <col min="11022" max="11022" width="5" style="12" bestFit="1" customWidth="1"/>
    <col min="11023" max="11023" width="6.75" style="12" bestFit="1" customWidth="1"/>
    <col min="11024" max="11024" width="7.875" style="12" customWidth="1"/>
    <col min="11025" max="11264" width="9" style="12"/>
    <col min="11265" max="11265" width="3" style="12" customWidth="1"/>
    <col min="11266" max="11266" width="13.125" style="12" customWidth="1"/>
    <col min="11267" max="11267" width="20.75" style="12" customWidth="1"/>
    <col min="11268" max="11268" width="5" style="12" bestFit="1" customWidth="1"/>
    <col min="11269" max="11269" width="6.75" style="12" bestFit="1" customWidth="1"/>
    <col min="11270" max="11270" width="7.875" style="12" customWidth="1"/>
    <col min="11271" max="11271" width="13.125" style="12" customWidth="1"/>
    <col min="11272" max="11272" width="19.875" style="12" customWidth="1"/>
    <col min="11273" max="11273" width="5" style="12" bestFit="1" customWidth="1"/>
    <col min="11274" max="11274" width="6.75" style="12" bestFit="1" customWidth="1"/>
    <col min="11275" max="11275" width="7.875" style="12" customWidth="1"/>
    <col min="11276" max="11276" width="13.125" style="12" customWidth="1"/>
    <col min="11277" max="11277" width="21.625" style="12" customWidth="1"/>
    <col min="11278" max="11278" width="5" style="12" bestFit="1" customWidth="1"/>
    <col min="11279" max="11279" width="6.75" style="12" bestFit="1" customWidth="1"/>
    <col min="11280" max="11280" width="7.875" style="12" customWidth="1"/>
    <col min="11281" max="11520" width="9" style="12"/>
    <col min="11521" max="11521" width="3" style="12" customWidth="1"/>
    <col min="11522" max="11522" width="13.125" style="12" customWidth="1"/>
    <col min="11523" max="11523" width="20.75" style="12" customWidth="1"/>
    <col min="11524" max="11524" width="5" style="12" bestFit="1" customWidth="1"/>
    <col min="11525" max="11525" width="6.75" style="12" bestFit="1" customWidth="1"/>
    <col min="11526" max="11526" width="7.875" style="12" customWidth="1"/>
    <col min="11527" max="11527" width="13.125" style="12" customWidth="1"/>
    <col min="11528" max="11528" width="19.875" style="12" customWidth="1"/>
    <col min="11529" max="11529" width="5" style="12" bestFit="1" customWidth="1"/>
    <col min="11530" max="11530" width="6.75" style="12" bestFit="1" customWidth="1"/>
    <col min="11531" max="11531" width="7.875" style="12" customWidth="1"/>
    <col min="11532" max="11532" width="13.125" style="12" customWidth="1"/>
    <col min="11533" max="11533" width="21.625" style="12" customWidth="1"/>
    <col min="11534" max="11534" width="5" style="12" bestFit="1" customWidth="1"/>
    <col min="11535" max="11535" width="6.75" style="12" bestFit="1" customWidth="1"/>
    <col min="11536" max="11536" width="7.875" style="12" customWidth="1"/>
    <col min="11537" max="11776" width="9" style="12"/>
    <col min="11777" max="11777" width="3" style="12" customWidth="1"/>
    <col min="11778" max="11778" width="13.125" style="12" customWidth="1"/>
    <col min="11779" max="11779" width="20.75" style="12" customWidth="1"/>
    <col min="11780" max="11780" width="5" style="12" bestFit="1" customWidth="1"/>
    <col min="11781" max="11781" width="6.75" style="12" bestFit="1" customWidth="1"/>
    <col min="11782" max="11782" width="7.875" style="12" customWidth="1"/>
    <col min="11783" max="11783" width="13.125" style="12" customWidth="1"/>
    <col min="11784" max="11784" width="19.875" style="12" customWidth="1"/>
    <col min="11785" max="11785" width="5" style="12" bestFit="1" customWidth="1"/>
    <col min="11786" max="11786" width="6.75" style="12" bestFit="1" customWidth="1"/>
    <col min="11787" max="11787" width="7.875" style="12" customWidth="1"/>
    <col min="11788" max="11788" width="13.125" style="12" customWidth="1"/>
    <col min="11789" max="11789" width="21.625" style="12" customWidth="1"/>
    <col min="11790" max="11790" width="5" style="12" bestFit="1" customWidth="1"/>
    <col min="11791" max="11791" width="6.75" style="12" bestFit="1" customWidth="1"/>
    <col min="11792" max="11792" width="7.875" style="12" customWidth="1"/>
    <col min="11793" max="12032" width="9" style="12"/>
    <col min="12033" max="12033" width="3" style="12" customWidth="1"/>
    <col min="12034" max="12034" width="13.125" style="12" customWidth="1"/>
    <col min="12035" max="12035" width="20.75" style="12" customWidth="1"/>
    <col min="12036" max="12036" width="5" style="12" bestFit="1" customWidth="1"/>
    <col min="12037" max="12037" width="6.75" style="12" bestFit="1" customWidth="1"/>
    <col min="12038" max="12038" width="7.875" style="12" customWidth="1"/>
    <col min="12039" max="12039" width="13.125" style="12" customWidth="1"/>
    <col min="12040" max="12040" width="19.875" style="12" customWidth="1"/>
    <col min="12041" max="12041" width="5" style="12" bestFit="1" customWidth="1"/>
    <col min="12042" max="12042" width="6.75" style="12" bestFit="1" customWidth="1"/>
    <col min="12043" max="12043" width="7.875" style="12" customWidth="1"/>
    <col min="12044" max="12044" width="13.125" style="12" customWidth="1"/>
    <col min="12045" max="12045" width="21.625" style="12" customWidth="1"/>
    <col min="12046" max="12046" width="5" style="12" bestFit="1" customWidth="1"/>
    <col min="12047" max="12047" width="6.75" style="12" bestFit="1" customWidth="1"/>
    <col min="12048" max="12048" width="7.875" style="12" customWidth="1"/>
    <col min="12049" max="12288" width="9" style="12"/>
    <col min="12289" max="12289" width="3" style="12" customWidth="1"/>
    <col min="12290" max="12290" width="13.125" style="12" customWidth="1"/>
    <col min="12291" max="12291" width="20.75" style="12" customWidth="1"/>
    <col min="12292" max="12292" width="5" style="12" bestFit="1" customWidth="1"/>
    <col min="12293" max="12293" width="6.75" style="12" bestFit="1" customWidth="1"/>
    <col min="12294" max="12294" width="7.875" style="12" customWidth="1"/>
    <col min="12295" max="12295" width="13.125" style="12" customWidth="1"/>
    <col min="12296" max="12296" width="19.875" style="12" customWidth="1"/>
    <col min="12297" max="12297" width="5" style="12" bestFit="1" customWidth="1"/>
    <col min="12298" max="12298" width="6.75" style="12" bestFit="1" customWidth="1"/>
    <col min="12299" max="12299" width="7.875" style="12" customWidth="1"/>
    <col min="12300" max="12300" width="13.125" style="12" customWidth="1"/>
    <col min="12301" max="12301" width="21.625" style="12" customWidth="1"/>
    <col min="12302" max="12302" width="5" style="12" bestFit="1" customWidth="1"/>
    <col min="12303" max="12303" width="6.75" style="12" bestFit="1" customWidth="1"/>
    <col min="12304" max="12304" width="7.875" style="12" customWidth="1"/>
    <col min="12305" max="12544" width="9" style="12"/>
    <col min="12545" max="12545" width="3" style="12" customWidth="1"/>
    <col min="12546" max="12546" width="13.125" style="12" customWidth="1"/>
    <col min="12547" max="12547" width="20.75" style="12" customWidth="1"/>
    <col min="12548" max="12548" width="5" style="12" bestFit="1" customWidth="1"/>
    <col min="12549" max="12549" width="6.75" style="12" bestFit="1" customWidth="1"/>
    <col min="12550" max="12550" width="7.875" style="12" customWidth="1"/>
    <col min="12551" max="12551" width="13.125" style="12" customWidth="1"/>
    <col min="12552" max="12552" width="19.875" style="12" customWidth="1"/>
    <col min="12553" max="12553" width="5" style="12" bestFit="1" customWidth="1"/>
    <col min="12554" max="12554" width="6.75" style="12" bestFit="1" customWidth="1"/>
    <col min="12555" max="12555" width="7.875" style="12" customWidth="1"/>
    <col min="12556" max="12556" width="13.125" style="12" customWidth="1"/>
    <col min="12557" max="12557" width="21.625" style="12" customWidth="1"/>
    <col min="12558" max="12558" width="5" style="12" bestFit="1" customWidth="1"/>
    <col min="12559" max="12559" width="6.75" style="12" bestFit="1" customWidth="1"/>
    <col min="12560" max="12560" width="7.875" style="12" customWidth="1"/>
    <col min="12561" max="12800" width="9" style="12"/>
    <col min="12801" max="12801" width="3" style="12" customWidth="1"/>
    <col min="12802" max="12802" width="13.125" style="12" customWidth="1"/>
    <col min="12803" max="12803" width="20.75" style="12" customWidth="1"/>
    <col min="12804" max="12804" width="5" style="12" bestFit="1" customWidth="1"/>
    <col min="12805" max="12805" width="6.75" style="12" bestFit="1" customWidth="1"/>
    <col min="12806" max="12806" width="7.875" style="12" customWidth="1"/>
    <col min="12807" max="12807" width="13.125" style="12" customWidth="1"/>
    <col min="12808" max="12808" width="19.875" style="12" customWidth="1"/>
    <col min="12809" max="12809" width="5" style="12" bestFit="1" customWidth="1"/>
    <col min="12810" max="12810" width="6.75" style="12" bestFit="1" customWidth="1"/>
    <col min="12811" max="12811" width="7.875" style="12" customWidth="1"/>
    <col min="12812" max="12812" width="13.125" style="12" customWidth="1"/>
    <col min="12813" max="12813" width="21.625" style="12" customWidth="1"/>
    <col min="12814" max="12814" width="5" style="12" bestFit="1" customWidth="1"/>
    <col min="12815" max="12815" width="6.75" style="12" bestFit="1" customWidth="1"/>
    <col min="12816" max="12816" width="7.875" style="12" customWidth="1"/>
    <col min="12817" max="13056" width="9" style="12"/>
    <col min="13057" max="13057" width="3" style="12" customWidth="1"/>
    <col min="13058" max="13058" width="13.125" style="12" customWidth="1"/>
    <col min="13059" max="13059" width="20.75" style="12" customWidth="1"/>
    <col min="13060" max="13060" width="5" style="12" bestFit="1" customWidth="1"/>
    <col min="13061" max="13061" width="6.75" style="12" bestFit="1" customWidth="1"/>
    <col min="13062" max="13062" width="7.875" style="12" customWidth="1"/>
    <col min="13063" max="13063" width="13.125" style="12" customWidth="1"/>
    <col min="13064" max="13064" width="19.875" style="12" customWidth="1"/>
    <col min="13065" max="13065" width="5" style="12" bestFit="1" customWidth="1"/>
    <col min="13066" max="13066" width="6.75" style="12" bestFit="1" customWidth="1"/>
    <col min="13067" max="13067" width="7.875" style="12" customWidth="1"/>
    <col min="13068" max="13068" width="13.125" style="12" customWidth="1"/>
    <col min="13069" max="13069" width="21.625" style="12" customWidth="1"/>
    <col min="13070" max="13070" width="5" style="12" bestFit="1" customWidth="1"/>
    <col min="13071" max="13071" width="6.75" style="12" bestFit="1" customWidth="1"/>
    <col min="13072" max="13072" width="7.875" style="12" customWidth="1"/>
    <col min="13073" max="13312" width="9" style="12"/>
    <col min="13313" max="13313" width="3" style="12" customWidth="1"/>
    <col min="13314" max="13314" width="13.125" style="12" customWidth="1"/>
    <col min="13315" max="13315" width="20.75" style="12" customWidth="1"/>
    <col min="13316" max="13316" width="5" style="12" bestFit="1" customWidth="1"/>
    <col min="13317" max="13317" width="6.75" style="12" bestFit="1" customWidth="1"/>
    <col min="13318" max="13318" width="7.875" style="12" customWidth="1"/>
    <col min="13319" max="13319" width="13.125" style="12" customWidth="1"/>
    <col min="13320" max="13320" width="19.875" style="12" customWidth="1"/>
    <col min="13321" max="13321" width="5" style="12" bestFit="1" customWidth="1"/>
    <col min="13322" max="13322" width="6.75" style="12" bestFit="1" customWidth="1"/>
    <col min="13323" max="13323" width="7.875" style="12" customWidth="1"/>
    <col min="13324" max="13324" width="13.125" style="12" customWidth="1"/>
    <col min="13325" max="13325" width="21.625" style="12" customWidth="1"/>
    <col min="13326" max="13326" width="5" style="12" bestFit="1" customWidth="1"/>
    <col min="13327" max="13327" width="6.75" style="12" bestFit="1" customWidth="1"/>
    <col min="13328" max="13328" width="7.875" style="12" customWidth="1"/>
    <col min="13329" max="13568" width="9" style="12"/>
    <col min="13569" max="13569" width="3" style="12" customWidth="1"/>
    <col min="13570" max="13570" width="13.125" style="12" customWidth="1"/>
    <col min="13571" max="13571" width="20.75" style="12" customWidth="1"/>
    <col min="13572" max="13572" width="5" style="12" bestFit="1" customWidth="1"/>
    <col min="13573" max="13573" width="6.75" style="12" bestFit="1" customWidth="1"/>
    <col min="13574" max="13574" width="7.875" style="12" customWidth="1"/>
    <col min="13575" max="13575" width="13.125" style="12" customWidth="1"/>
    <col min="13576" max="13576" width="19.875" style="12" customWidth="1"/>
    <col min="13577" max="13577" width="5" style="12" bestFit="1" customWidth="1"/>
    <col min="13578" max="13578" width="6.75" style="12" bestFit="1" customWidth="1"/>
    <col min="13579" max="13579" width="7.875" style="12" customWidth="1"/>
    <col min="13580" max="13580" width="13.125" style="12" customWidth="1"/>
    <col min="13581" max="13581" width="21.625" style="12" customWidth="1"/>
    <col min="13582" max="13582" width="5" style="12" bestFit="1" customWidth="1"/>
    <col min="13583" max="13583" width="6.75" style="12" bestFit="1" customWidth="1"/>
    <col min="13584" max="13584" width="7.875" style="12" customWidth="1"/>
    <col min="13585" max="13824" width="9" style="12"/>
    <col min="13825" max="13825" width="3" style="12" customWidth="1"/>
    <col min="13826" max="13826" width="13.125" style="12" customWidth="1"/>
    <col min="13827" max="13827" width="20.75" style="12" customWidth="1"/>
    <col min="13828" max="13828" width="5" style="12" bestFit="1" customWidth="1"/>
    <col min="13829" max="13829" width="6.75" style="12" bestFit="1" customWidth="1"/>
    <col min="13830" max="13830" width="7.875" style="12" customWidth="1"/>
    <col min="13831" max="13831" width="13.125" style="12" customWidth="1"/>
    <col min="13832" max="13832" width="19.875" style="12" customWidth="1"/>
    <col min="13833" max="13833" width="5" style="12" bestFit="1" customWidth="1"/>
    <col min="13834" max="13834" width="6.75" style="12" bestFit="1" customWidth="1"/>
    <col min="13835" max="13835" width="7.875" style="12" customWidth="1"/>
    <col min="13836" max="13836" width="13.125" style="12" customWidth="1"/>
    <col min="13837" max="13837" width="21.625" style="12" customWidth="1"/>
    <col min="13838" max="13838" width="5" style="12" bestFit="1" customWidth="1"/>
    <col min="13839" max="13839" width="6.75" style="12" bestFit="1" customWidth="1"/>
    <col min="13840" max="13840" width="7.875" style="12" customWidth="1"/>
    <col min="13841" max="14080" width="9" style="12"/>
    <col min="14081" max="14081" width="3" style="12" customWidth="1"/>
    <col min="14082" max="14082" width="13.125" style="12" customWidth="1"/>
    <col min="14083" max="14083" width="20.75" style="12" customWidth="1"/>
    <col min="14084" max="14084" width="5" style="12" bestFit="1" customWidth="1"/>
    <col min="14085" max="14085" width="6.75" style="12" bestFit="1" customWidth="1"/>
    <col min="14086" max="14086" width="7.875" style="12" customWidth="1"/>
    <col min="14087" max="14087" width="13.125" style="12" customWidth="1"/>
    <col min="14088" max="14088" width="19.875" style="12" customWidth="1"/>
    <col min="14089" max="14089" width="5" style="12" bestFit="1" customWidth="1"/>
    <col min="14090" max="14090" width="6.75" style="12" bestFit="1" customWidth="1"/>
    <col min="14091" max="14091" width="7.875" style="12" customWidth="1"/>
    <col min="14092" max="14092" width="13.125" style="12" customWidth="1"/>
    <col min="14093" max="14093" width="21.625" style="12" customWidth="1"/>
    <col min="14094" max="14094" width="5" style="12" bestFit="1" customWidth="1"/>
    <col min="14095" max="14095" width="6.75" style="12" bestFit="1" customWidth="1"/>
    <col min="14096" max="14096" width="7.875" style="12" customWidth="1"/>
    <col min="14097" max="14336" width="9" style="12"/>
    <col min="14337" max="14337" width="3" style="12" customWidth="1"/>
    <col min="14338" max="14338" width="13.125" style="12" customWidth="1"/>
    <col min="14339" max="14339" width="20.75" style="12" customWidth="1"/>
    <col min="14340" max="14340" width="5" style="12" bestFit="1" customWidth="1"/>
    <col min="14341" max="14341" width="6.75" style="12" bestFit="1" customWidth="1"/>
    <col min="14342" max="14342" width="7.875" style="12" customWidth="1"/>
    <col min="14343" max="14343" width="13.125" style="12" customWidth="1"/>
    <col min="14344" max="14344" width="19.875" style="12" customWidth="1"/>
    <col min="14345" max="14345" width="5" style="12" bestFit="1" customWidth="1"/>
    <col min="14346" max="14346" width="6.75" style="12" bestFit="1" customWidth="1"/>
    <col min="14347" max="14347" width="7.875" style="12" customWidth="1"/>
    <col min="14348" max="14348" width="13.125" style="12" customWidth="1"/>
    <col min="14349" max="14349" width="21.625" style="12" customWidth="1"/>
    <col min="14350" max="14350" width="5" style="12" bestFit="1" customWidth="1"/>
    <col min="14351" max="14351" width="6.75" style="12" bestFit="1" customWidth="1"/>
    <col min="14352" max="14352" width="7.875" style="12" customWidth="1"/>
    <col min="14353" max="14592" width="9" style="12"/>
    <col min="14593" max="14593" width="3" style="12" customWidth="1"/>
    <col min="14594" max="14594" width="13.125" style="12" customWidth="1"/>
    <col min="14595" max="14595" width="20.75" style="12" customWidth="1"/>
    <col min="14596" max="14596" width="5" style="12" bestFit="1" customWidth="1"/>
    <col min="14597" max="14597" width="6.75" style="12" bestFit="1" customWidth="1"/>
    <col min="14598" max="14598" width="7.875" style="12" customWidth="1"/>
    <col min="14599" max="14599" width="13.125" style="12" customWidth="1"/>
    <col min="14600" max="14600" width="19.875" style="12" customWidth="1"/>
    <col min="14601" max="14601" width="5" style="12" bestFit="1" customWidth="1"/>
    <col min="14602" max="14602" width="6.75" style="12" bestFit="1" customWidth="1"/>
    <col min="14603" max="14603" width="7.875" style="12" customWidth="1"/>
    <col min="14604" max="14604" width="13.125" style="12" customWidth="1"/>
    <col min="14605" max="14605" width="21.625" style="12" customWidth="1"/>
    <col min="14606" max="14606" width="5" style="12" bestFit="1" customWidth="1"/>
    <col min="14607" max="14607" width="6.75" style="12" bestFit="1" customWidth="1"/>
    <col min="14608" max="14608" width="7.875" style="12" customWidth="1"/>
    <col min="14609" max="14848" width="9" style="12"/>
    <col min="14849" max="14849" width="3" style="12" customWidth="1"/>
    <col min="14850" max="14850" width="13.125" style="12" customWidth="1"/>
    <col min="14851" max="14851" width="20.75" style="12" customWidth="1"/>
    <col min="14852" max="14852" width="5" style="12" bestFit="1" customWidth="1"/>
    <col min="14853" max="14853" width="6.75" style="12" bestFit="1" customWidth="1"/>
    <col min="14854" max="14854" width="7.875" style="12" customWidth="1"/>
    <col min="14855" max="14855" width="13.125" style="12" customWidth="1"/>
    <col min="14856" max="14856" width="19.875" style="12" customWidth="1"/>
    <col min="14857" max="14857" width="5" style="12" bestFit="1" customWidth="1"/>
    <col min="14858" max="14858" width="6.75" style="12" bestFit="1" customWidth="1"/>
    <col min="14859" max="14859" width="7.875" style="12" customWidth="1"/>
    <col min="14860" max="14860" width="13.125" style="12" customWidth="1"/>
    <col min="14861" max="14861" width="21.625" style="12" customWidth="1"/>
    <col min="14862" max="14862" width="5" style="12" bestFit="1" customWidth="1"/>
    <col min="14863" max="14863" width="6.75" style="12" bestFit="1" customWidth="1"/>
    <col min="14864" max="14864" width="7.875" style="12" customWidth="1"/>
    <col min="14865" max="15104" width="9" style="12"/>
    <col min="15105" max="15105" width="3" style="12" customWidth="1"/>
    <col min="15106" max="15106" width="13.125" style="12" customWidth="1"/>
    <col min="15107" max="15107" width="20.75" style="12" customWidth="1"/>
    <col min="15108" max="15108" width="5" style="12" bestFit="1" customWidth="1"/>
    <col min="15109" max="15109" width="6.75" style="12" bestFit="1" customWidth="1"/>
    <col min="15110" max="15110" width="7.875" style="12" customWidth="1"/>
    <col min="15111" max="15111" width="13.125" style="12" customWidth="1"/>
    <col min="15112" max="15112" width="19.875" style="12" customWidth="1"/>
    <col min="15113" max="15113" width="5" style="12" bestFit="1" customWidth="1"/>
    <col min="15114" max="15114" width="6.75" style="12" bestFit="1" customWidth="1"/>
    <col min="15115" max="15115" width="7.875" style="12" customWidth="1"/>
    <col min="15116" max="15116" width="13.125" style="12" customWidth="1"/>
    <col min="15117" max="15117" width="21.625" style="12" customWidth="1"/>
    <col min="15118" max="15118" width="5" style="12" bestFit="1" customWidth="1"/>
    <col min="15119" max="15119" width="6.75" style="12" bestFit="1" customWidth="1"/>
    <col min="15120" max="15120" width="7.875" style="12" customWidth="1"/>
    <col min="15121" max="15360" width="9" style="12"/>
    <col min="15361" max="15361" width="3" style="12" customWidth="1"/>
    <col min="15362" max="15362" width="13.125" style="12" customWidth="1"/>
    <col min="15363" max="15363" width="20.75" style="12" customWidth="1"/>
    <col min="15364" max="15364" width="5" style="12" bestFit="1" customWidth="1"/>
    <col min="15365" max="15365" width="6.75" style="12" bestFit="1" customWidth="1"/>
    <col min="15366" max="15366" width="7.875" style="12" customWidth="1"/>
    <col min="15367" max="15367" width="13.125" style="12" customWidth="1"/>
    <col min="15368" max="15368" width="19.875" style="12" customWidth="1"/>
    <col min="15369" max="15369" width="5" style="12" bestFit="1" customWidth="1"/>
    <col min="15370" max="15370" width="6.75" style="12" bestFit="1" customWidth="1"/>
    <col min="15371" max="15371" width="7.875" style="12" customWidth="1"/>
    <col min="15372" max="15372" width="13.125" style="12" customWidth="1"/>
    <col min="15373" max="15373" width="21.625" style="12" customWidth="1"/>
    <col min="15374" max="15374" width="5" style="12" bestFit="1" customWidth="1"/>
    <col min="15375" max="15375" width="6.75" style="12" bestFit="1" customWidth="1"/>
    <col min="15376" max="15376" width="7.875" style="12" customWidth="1"/>
    <col min="15377" max="15616" width="9" style="12"/>
    <col min="15617" max="15617" width="3" style="12" customWidth="1"/>
    <col min="15618" max="15618" width="13.125" style="12" customWidth="1"/>
    <col min="15619" max="15619" width="20.75" style="12" customWidth="1"/>
    <col min="15620" max="15620" width="5" style="12" bestFit="1" customWidth="1"/>
    <col min="15621" max="15621" width="6.75" style="12" bestFit="1" customWidth="1"/>
    <col min="15622" max="15622" width="7.875" style="12" customWidth="1"/>
    <col min="15623" max="15623" width="13.125" style="12" customWidth="1"/>
    <col min="15624" max="15624" width="19.875" style="12" customWidth="1"/>
    <col min="15625" max="15625" width="5" style="12" bestFit="1" customWidth="1"/>
    <col min="15626" max="15626" width="6.75" style="12" bestFit="1" customWidth="1"/>
    <col min="15627" max="15627" width="7.875" style="12" customWidth="1"/>
    <col min="15628" max="15628" width="13.125" style="12" customWidth="1"/>
    <col min="15629" max="15629" width="21.625" style="12" customWidth="1"/>
    <col min="15630" max="15630" width="5" style="12" bestFit="1" customWidth="1"/>
    <col min="15631" max="15631" width="6.75" style="12" bestFit="1" customWidth="1"/>
    <col min="15632" max="15632" width="7.875" style="12" customWidth="1"/>
    <col min="15633" max="15872" width="9" style="12"/>
    <col min="15873" max="15873" width="3" style="12" customWidth="1"/>
    <col min="15874" max="15874" width="13.125" style="12" customWidth="1"/>
    <col min="15875" max="15875" width="20.75" style="12" customWidth="1"/>
    <col min="15876" max="15876" width="5" style="12" bestFit="1" customWidth="1"/>
    <col min="15877" max="15877" width="6.75" style="12" bestFit="1" customWidth="1"/>
    <col min="15878" max="15878" width="7.875" style="12" customWidth="1"/>
    <col min="15879" max="15879" width="13.125" style="12" customWidth="1"/>
    <col min="15880" max="15880" width="19.875" style="12" customWidth="1"/>
    <col min="15881" max="15881" width="5" style="12" bestFit="1" customWidth="1"/>
    <col min="15882" max="15882" width="6.75" style="12" bestFit="1" customWidth="1"/>
    <col min="15883" max="15883" width="7.875" style="12" customWidth="1"/>
    <col min="15884" max="15884" width="13.125" style="12" customWidth="1"/>
    <col min="15885" max="15885" width="21.625" style="12" customWidth="1"/>
    <col min="15886" max="15886" width="5" style="12" bestFit="1" customWidth="1"/>
    <col min="15887" max="15887" width="6.75" style="12" bestFit="1" customWidth="1"/>
    <col min="15888" max="15888" width="7.875" style="12" customWidth="1"/>
    <col min="15889" max="16128" width="9" style="12"/>
    <col min="16129" max="16129" width="3" style="12" customWidth="1"/>
    <col min="16130" max="16130" width="13.125" style="12" customWidth="1"/>
    <col min="16131" max="16131" width="20.75" style="12" customWidth="1"/>
    <col min="16132" max="16132" width="5" style="12" bestFit="1" customWidth="1"/>
    <col min="16133" max="16133" width="6.75" style="12" bestFit="1" customWidth="1"/>
    <col min="16134" max="16134" width="7.875" style="12" customWidth="1"/>
    <col min="16135" max="16135" width="13.125" style="12" customWidth="1"/>
    <col min="16136" max="16136" width="19.875" style="12" customWidth="1"/>
    <col min="16137" max="16137" width="5" style="12" bestFit="1" customWidth="1"/>
    <col min="16138" max="16138" width="6.75" style="12" bestFit="1" customWidth="1"/>
    <col min="16139" max="16139" width="7.875" style="12" customWidth="1"/>
    <col min="16140" max="16140" width="13.125" style="12" customWidth="1"/>
    <col min="16141" max="16141" width="21.625" style="12" customWidth="1"/>
    <col min="16142" max="16142" width="5" style="12" bestFit="1" customWidth="1"/>
    <col min="16143" max="16143" width="6.75" style="12" bestFit="1" customWidth="1"/>
    <col min="16144" max="16144" width="7.875" style="12" customWidth="1"/>
    <col min="16145" max="16384" width="9" style="12"/>
  </cols>
  <sheetData>
    <row r="1" spans="1:16" s="5" customFormat="1" ht="25.5" customHeight="1">
      <c r="A1" s="229" t="s">
        <v>269</v>
      </c>
      <c r="B1" s="229"/>
      <c r="C1" s="229"/>
      <c r="D1" s="229"/>
      <c r="E1" s="229"/>
      <c r="F1" s="229"/>
      <c r="G1" s="229"/>
      <c r="H1" s="229"/>
      <c r="I1" s="229"/>
      <c r="J1" s="229"/>
      <c r="K1" s="229"/>
      <c r="L1" s="229"/>
      <c r="M1" s="229"/>
      <c r="N1" s="229"/>
      <c r="O1" s="229"/>
      <c r="P1" s="229"/>
    </row>
    <row r="2" spans="1:16" s="5" customFormat="1" ht="10.5" customHeight="1">
      <c r="A2" s="229"/>
      <c r="B2" s="229"/>
      <c r="C2" s="229"/>
      <c r="D2" s="229"/>
      <c r="E2" s="229"/>
      <c r="F2" s="229"/>
      <c r="G2" s="229"/>
      <c r="H2" s="229"/>
      <c r="I2" s="229"/>
      <c r="J2" s="229"/>
      <c r="K2" s="229"/>
      <c r="L2" s="229"/>
      <c r="M2" s="229"/>
      <c r="N2" s="229"/>
      <c r="O2" s="229"/>
      <c r="P2" s="229"/>
    </row>
    <row r="3" spans="1:16" s="5" customFormat="1">
      <c r="A3" s="6" t="s">
        <v>276</v>
      </c>
      <c r="B3" s="74"/>
      <c r="C3" s="8"/>
      <c r="D3" s="75"/>
      <c r="E3" s="75"/>
      <c r="F3" s="75"/>
      <c r="G3" s="74"/>
      <c r="H3" s="9"/>
      <c r="I3" s="75"/>
      <c r="J3" s="75"/>
      <c r="K3" s="75"/>
      <c r="L3" s="74"/>
      <c r="M3" s="9"/>
      <c r="N3" s="75"/>
      <c r="O3" s="75"/>
      <c r="P3" s="76"/>
    </row>
    <row r="4" spans="1:16">
      <c r="P4" s="16" t="s">
        <v>51</v>
      </c>
    </row>
    <row r="5" spans="1:16" s="18" customFormat="1" ht="14.25">
      <c r="A5" s="17" t="s">
        <v>4</v>
      </c>
      <c r="B5" s="77"/>
      <c r="C5" s="78" t="s">
        <v>52</v>
      </c>
      <c r="D5" s="77"/>
      <c r="E5" s="79"/>
      <c r="F5" s="80"/>
      <c r="G5" s="77"/>
      <c r="H5" s="78" t="s">
        <v>53</v>
      </c>
      <c r="I5" s="77"/>
      <c r="J5" s="81"/>
      <c r="K5" s="82"/>
      <c r="L5" s="83"/>
      <c r="M5" s="78" t="s">
        <v>54</v>
      </c>
      <c r="N5" s="77"/>
      <c r="O5" s="81"/>
      <c r="P5" s="84"/>
    </row>
    <row r="6" spans="1:16" s="18" customFormat="1" ht="14.25">
      <c r="A6" s="19"/>
      <c r="B6" s="20" t="s">
        <v>8</v>
      </c>
      <c r="C6" s="21"/>
      <c r="D6" s="17" t="s">
        <v>9</v>
      </c>
      <c r="E6" s="22" t="s">
        <v>2</v>
      </c>
      <c r="F6" s="17" t="s">
        <v>11</v>
      </c>
      <c r="G6" s="20" t="s">
        <v>8</v>
      </c>
      <c r="H6" s="21"/>
      <c r="I6" s="17" t="s">
        <v>9</v>
      </c>
      <c r="J6" s="22" t="s">
        <v>2</v>
      </c>
      <c r="K6" s="17" t="s">
        <v>11</v>
      </c>
      <c r="L6" s="20" t="s">
        <v>8</v>
      </c>
      <c r="M6" s="21"/>
      <c r="N6" s="17" t="s">
        <v>9</v>
      </c>
      <c r="O6" s="23" t="s">
        <v>2</v>
      </c>
      <c r="P6" s="24" t="s">
        <v>11</v>
      </c>
    </row>
    <row r="7" spans="1:16" s="18" customFormat="1" ht="14.25">
      <c r="A7" s="19"/>
      <c r="B7" s="25" t="s">
        <v>55</v>
      </c>
      <c r="C7" s="26" t="s">
        <v>56</v>
      </c>
      <c r="D7" s="27"/>
      <c r="E7" s="28" t="s">
        <v>15</v>
      </c>
      <c r="F7" s="27" t="s">
        <v>16</v>
      </c>
      <c r="G7" s="25" t="s">
        <v>55</v>
      </c>
      <c r="H7" s="26" t="s">
        <v>56</v>
      </c>
      <c r="I7" s="27"/>
      <c r="J7" s="28" t="s">
        <v>15</v>
      </c>
      <c r="K7" s="27" t="s">
        <v>16</v>
      </c>
      <c r="L7" s="25" t="s">
        <v>55</v>
      </c>
      <c r="M7" s="26" t="s">
        <v>56</v>
      </c>
      <c r="N7" s="27"/>
      <c r="O7" s="28" t="s">
        <v>15</v>
      </c>
      <c r="P7" s="29" t="s">
        <v>16</v>
      </c>
    </row>
    <row r="8" spans="1:16" s="18" customFormat="1" ht="14.25">
      <c r="A8" s="30" t="s">
        <v>17</v>
      </c>
      <c r="B8" s="31" t="s">
        <v>18</v>
      </c>
      <c r="C8" s="32"/>
      <c r="D8" s="30" t="s">
        <v>19</v>
      </c>
      <c r="E8" s="33" t="s">
        <v>2</v>
      </c>
      <c r="F8" s="30" t="s">
        <v>20</v>
      </c>
      <c r="G8" s="31" t="s">
        <v>18</v>
      </c>
      <c r="H8" s="32"/>
      <c r="I8" s="30" t="s">
        <v>19</v>
      </c>
      <c r="J8" s="33" t="s">
        <v>2</v>
      </c>
      <c r="K8" s="30" t="s">
        <v>20</v>
      </c>
      <c r="L8" s="31" t="s">
        <v>18</v>
      </c>
      <c r="M8" s="32"/>
      <c r="N8" s="30" t="s">
        <v>19</v>
      </c>
      <c r="O8" s="33" t="s">
        <v>2</v>
      </c>
      <c r="P8" s="31" t="s">
        <v>20</v>
      </c>
    </row>
    <row r="9" spans="1:16" s="92" customFormat="1" ht="28.9" customHeight="1">
      <c r="A9" s="85"/>
      <c r="B9" s="86" t="s">
        <v>21</v>
      </c>
      <c r="C9" s="167" t="s">
        <v>22</v>
      </c>
      <c r="D9" s="88">
        <v>178</v>
      </c>
      <c r="E9" s="89">
        <v>13.788647914621933</v>
      </c>
      <c r="F9" s="211">
        <v>100</v>
      </c>
      <c r="G9" s="86" t="s">
        <v>21</v>
      </c>
      <c r="H9" s="167" t="s">
        <v>22</v>
      </c>
      <c r="I9" s="88">
        <v>106</v>
      </c>
      <c r="J9" s="89">
        <v>15.698168645721953</v>
      </c>
      <c r="K9" s="211">
        <v>100</v>
      </c>
      <c r="L9" s="86" t="s">
        <v>21</v>
      </c>
      <c r="M9" s="167" t="s">
        <v>22</v>
      </c>
      <c r="N9" s="88">
        <v>72</v>
      </c>
      <c r="O9" s="89">
        <v>11.694405688678678</v>
      </c>
      <c r="P9" s="89">
        <v>100</v>
      </c>
    </row>
    <row r="10" spans="1:16" s="96" customFormat="1" ht="28.9" customHeight="1">
      <c r="A10" s="93">
        <v>1</v>
      </c>
      <c r="B10" s="105" t="str">
        <f>VLOOKUP(C10,表12!R$9:S$50,2,FALSE)</f>
        <v>V01-X59, Y85-Y86</v>
      </c>
      <c r="C10" s="87" t="s">
        <v>226</v>
      </c>
      <c r="D10" s="88">
        <v>45</v>
      </c>
      <c r="E10" s="89">
        <v>3.4858941357190276</v>
      </c>
      <c r="F10" s="211">
        <v>25.280898876404496</v>
      </c>
      <c r="G10" s="105" t="str">
        <f>VLOOKUP(H10,表12!R$9:S$50,2,0)</f>
        <v>V01-X59, Y85-Y86</v>
      </c>
      <c r="H10" s="87" t="s">
        <v>226</v>
      </c>
      <c r="I10" s="88">
        <v>33</v>
      </c>
      <c r="J10" s="89">
        <v>4.8871657104606081</v>
      </c>
      <c r="K10" s="211">
        <v>31.132075471698112</v>
      </c>
      <c r="L10" s="105" t="str">
        <f>VLOOKUP(M10,表12!R$9:S$50,2,0)</f>
        <v>C00-C97</v>
      </c>
      <c r="M10" s="87" t="s">
        <v>230</v>
      </c>
      <c r="N10" s="88">
        <v>20</v>
      </c>
      <c r="O10" s="89">
        <v>3.2484460246329663</v>
      </c>
      <c r="P10" s="89">
        <v>27.777777777777779</v>
      </c>
    </row>
    <row r="11" spans="1:16" s="96" customFormat="1" ht="28.9" customHeight="1">
      <c r="A11" s="98">
        <v>2</v>
      </c>
      <c r="B11" s="193" t="str">
        <f>VLOOKUP(C11,表12!R$9:S$50,2,FALSE)</f>
        <v>C00-C97</v>
      </c>
      <c r="C11" s="87" t="s">
        <v>230</v>
      </c>
      <c r="D11" s="88">
        <v>39</v>
      </c>
      <c r="E11" s="89">
        <v>3.0211082509564906</v>
      </c>
      <c r="F11" s="211">
        <v>21.910112359550563</v>
      </c>
      <c r="G11" s="105" t="str">
        <f>VLOOKUP(H11,表12!R$9:S$50,2,0)</f>
        <v>C00-C97</v>
      </c>
      <c r="H11" s="87" t="s">
        <v>230</v>
      </c>
      <c r="I11" s="88">
        <v>19</v>
      </c>
      <c r="J11" s="89">
        <v>2.81382268178035</v>
      </c>
      <c r="K11" s="211">
        <v>17.924528301886792</v>
      </c>
      <c r="L11" s="105" t="str">
        <f>VLOOKUP(M11,表12!R$9:S$50,2,0)</f>
        <v>V01-X59, Y85-Y86</v>
      </c>
      <c r="M11" s="87" t="s">
        <v>226</v>
      </c>
      <c r="N11" s="88">
        <v>12</v>
      </c>
      <c r="O11" s="89">
        <v>1.9490676147797796</v>
      </c>
      <c r="P11" s="89">
        <v>16.666666666666664</v>
      </c>
    </row>
    <row r="12" spans="1:16" s="96" customFormat="1" ht="28.9" customHeight="1">
      <c r="A12" s="98">
        <v>3</v>
      </c>
      <c r="B12" s="193" t="str">
        <f>VLOOKUP(C12,表12!R$9:S$50,2,FALSE)</f>
        <v>I01-I02.0, I05-I09, I20-I25, I27, I30-I52</v>
      </c>
      <c r="C12" s="87" t="s">
        <v>232</v>
      </c>
      <c r="D12" s="88">
        <v>11</v>
      </c>
      <c r="E12" s="89">
        <v>0.85210745539798449</v>
      </c>
      <c r="F12" s="211">
        <v>6.179775280898876</v>
      </c>
      <c r="G12" s="105" t="str">
        <f>VLOOKUP(H12,表12!R$9:S$50,2,0)</f>
        <v>I01-I02.0, I05-I09, I20-I25, I27, I30-I52</v>
      </c>
      <c r="H12" s="87" t="s">
        <v>232</v>
      </c>
      <c r="I12" s="88">
        <v>6</v>
      </c>
      <c r="J12" s="89">
        <v>0.88857558372011047</v>
      </c>
      <c r="K12" s="211">
        <v>5.6603773584905666</v>
      </c>
      <c r="L12" s="105" t="str">
        <f>VLOOKUP(M12,表12!R$9:S$50,2,0)</f>
        <v>I01-I02.0, I05-I09, I20-I25, I27, I30-I52</v>
      </c>
      <c r="M12" s="87" t="s">
        <v>232</v>
      </c>
      <c r="N12" s="88">
        <v>5</v>
      </c>
      <c r="O12" s="89">
        <v>0.81211150615824157</v>
      </c>
      <c r="P12" s="89">
        <v>6.9444444444444446</v>
      </c>
    </row>
    <row r="13" spans="1:16" s="96" customFormat="1" ht="28.9" customHeight="1">
      <c r="A13" s="98">
        <v>4</v>
      </c>
      <c r="B13" s="193" t="str">
        <f>VLOOKUP(C13,表12!R$9:S$50,2,FALSE)</f>
        <v>Q00-Q99</v>
      </c>
      <c r="C13" s="87" t="s">
        <v>228</v>
      </c>
      <c r="D13" s="88">
        <v>8</v>
      </c>
      <c r="E13" s="89">
        <v>0.6197145130167161</v>
      </c>
      <c r="F13" s="211">
        <v>4.4943820224719104</v>
      </c>
      <c r="G13" s="105" t="str">
        <f>VLOOKUP(H13,表12!R$9:S$50,2,0)</f>
        <v>Q00-Q99</v>
      </c>
      <c r="H13" s="87" t="s">
        <v>228</v>
      </c>
      <c r="I13" s="88">
        <v>5</v>
      </c>
      <c r="J13" s="89">
        <v>0.74047965310009212</v>
      </c>
      <c r="K13" s="211">
        <v>4.716981132075472</v>
      </c>
      <c r="L13" s="105" t="str">
        <f>VLOOKUP(M13,表12!R$9:S$50,2,0)</f>
        <v>Q00-Q99</v>
      </c>
      <c r="M13" s="87" t="s">
        <v>228</v>
      </c>
      <c r="N13" s="88">
        <v>3</v>
      </c>
      <c r="O13" s="89">
        <v>0.48726690369494491</v>
      </c>
      <c r="P13" s="89">
        <v>4.1666666666666661</v>
      </c>
    </row>
    <row r="14" spans="1:16" s="96" customFormat="1" ht="28.9" customHeight="1">
      <c r="A14" s="98">
        <v>5</v>
      </c>
      <c r="B14" s="193" t="str">
        <f>VLOOKUP(C14,表12!R$9:S$50,2,FALSE)</f>
        <v>D00-D48</v>
      </c>
      <c r="C14" s="87" t="s">
        <v>319</v>
      </c>
      <c r="D14" s="88">
        <v>4</v>
      </c>
      <c r="E14" s="89">
        <v>0.30985725650835805</v>
      </c>
      <c r="F14" s="211">
        <v>2.2471910112359552</v>
      </c>
      <c r="G14" s="105" t="str">
        <f>VLOOKUP(H14,表12!R$9:S$50,2,0)</f>
        <v>I60-I69</v>
      </c>
      <c r="H14" s="87" t="s">
        <v>247</v>
      </c>
      <c r="I14" s="88">
        <v>3</v>
      </c>
      <c r="J14" s="89">
        <v>0.44428779186005524</v>
      </c>
      <c r="K14" s="211">
        <v>2.8301886792452833</v>
      </c>
      <c r="L14" s="105" t="str">
        <f>VLOOKUP(M14,表12!R$9:S$50,2,0)</f>
        <v>D00-D48</v>
      </c>
      <c r="M14" s="87" t="s">
        <v>249</v>
      </c>
      <c r="N14" s="88">
        <v>2</v>
      </c>
      <c r="O14" s="89">
        <v>0.32484460246329661</v>
      </c>
      <c r="P14" s="89">
        <v>2.7777777777777777</v>
      </c>
    </row>
    <row r="15" spans="1:16" s="96" customFormat="1" ht="28.9" customHeight="1">
      <c r="A15" s="98">
        <v>6</v>
      </c>
      <c r="B15" s="193" t="str">
        <f>VLOOKUP(C15,表12!R$9:S$50,2,FALSE)</f>
        <v>I60-I69</v>
      </c>
      <c r="C15" s="87" t="s">
        <v>247</v>
      </c>
      <c r="D15" s="88">
        <v>3</v>
      </c>
      <c r="E15" s="89">
        <v>0.23239294238126848</v>
      </c>
      <c r="F15" s="211">
        <v>1.6853932584269662</v>
      </c>
      <c r="G15" s="105" t="str">
        <f>VLOOKUP(H15,表12!R$9:S$50,2,0)</f>
        <v>D00-D48</v>
      </c>
      <c r="H15" s="87" t="s">
        <v>249</v>
      </c>
      <c r="I15" s="88">
        <v>2</v>
      </c>
      <c r="J15" s="89">
        <v>0.29619186124003682</v>
      </c>
      <c r="K15" s="211">
        <v>1.8867924528301887</v>
      </c>
      <c r="L15" s="105" t="str">
        <f>VLOOKUP(M15,表12!R$9:S$50,2,0)</f>
        <v>K40-K46, K56</v>
      </c>
      <c r="M15" s="87" t="s">
        <v>271</v>
      </c>
      <c r="N15" s="88">
        <v>2</v>
      </c>
      <c r="O15" s="89">
        <v>0.32484460246329661</v>
      </c>
      <c r="P15" s="89">
        <v>2.7777777777777777</v>
      </c>
    </row>
    <row r="16" spans="1:16" s="96" customFormat="1" ht="28.9" customHeight="1">
      <c r="A16" s="98">
        <v>7</v>
      </c>
      <c r="B16" s="193" t="str">
        <f>VLOOKUP(C16,表12!R$9:S$50,2,FALSE)</f>
        <v>K40-K46, K56</v>
      </c>
      <c r="C16" s="87" t="s">
        <v>271</v>
      </c>
      <c r="D16" s="88">
        <v>2</v>
      </c>
      <c r="E16" s="89">
        <v>0.15492862825417902</v>
      </c>
      <c r="F16" s="211">
        <v>1.1235955056179776</v>
      </c>
      <c r="G16" s="105" t="str">
        <f>VLOOKUP(H16,表12!R$9:S$50,2,0)</f>
        <v>J12-J18</v>
      </c>
      <c r="H16" s="87" t="s">
        <v>234</v>
      </c>
      <c r="I16" s="88">
        <v>1</v>
      </c>
      <c r="J16" s="89">
        <v>0.14809593062001841</v>
      </c>
      <c r="K16" s="211">
        <v>0.94339622641509435</v>
      </c>
      <c r="L16" s="105" t="str">
        <f>VLOOKUP(M16,表12!R$9:S$50,2,0)</f>
        <v>N00-N07, N17-N19, N25-N27</v>
      </c>
      <c r="M16" s="87" t="s">
        <v>257</v>
      </c>
      <c r="N16" s="88">
        <v>1</v>
      </c>
      <c r="O16" s="89">
        <v>0.1624223012316483</v>
      </c>
      <c r="P16" s="89">
        <v>1.3888888888888888</v>
      </c>
    </row>
    <row r="17" spans="1:16" s="96" customFormat="1" ht="28.9" customHeight="1">
      <c r="A17" s="98">
        <v>8</v>
      </c>
      <c r="B17" s="193" t="str">
        <f>VLOOKUP(C17,表12!R$9:S$50,2,FALSE)</f>
        <v>X85-Y09, Y87.1</v>
      </c>
      <c r="C17" s="87" t="s">
        <v>244</v>
      </c>
      <c r="D17" s="88">
        <v>2</v>
      </c>
      <c r="E17" s="89">
        <v>0.15492862825417902</v>
      </c>
      <c r="F17" s="211">
        <v>1.1235955056179776</v>
      </c>
      <c r="G17" s="105" t="str">
        <f>VLOOKUP(H17,表12!R$9:S$50,2,0)</f>
        <v>E10-E14</v>
      </c>
      <c r="H17" s="87" t="s">
        <v>274</v>
      </c>
      <c r="I17" s="88">
        <v>1</v>
      </c>
      <c r="J17" s="89">
        <v>0.14809593062001841</v>
      </c>
      <c r="K17" s="211">
        <v>0.94339622641509435</v>
      </c>
      <c r="L17" s="105" t="str">
        <f>VLOOKUP(M17,表12!R$9:S$50,2,0)</f>
        <v>X85-Y09, Y87.1</v>
      </c>
      <c r="M17" s="87" t="s">
        <v>244</v>
      </c>
      <c r="N17" s="88">
        <v>1</v>
      </c>
      <c r="O17" s="89">
        <v>0.1624223012316483</v>
      </c>
      <c r="P17" s="89">
        <v>1.3888888888888888</v>
      </c>
    </row>
    <row r="18" spans="1:16" s="96" customFormat="1" ht="28.9" customHeight="1">
      <c r="A18" s="98">
        <v>9</v>
      </c>
      <c r="B18" s="193" t="str">
        <f>VLOOKUP(C18,表12!R$9:S$50,2,FALSE)</f>
        <v>J10-J11</v>
      </c>
      <c r="C18" s="100" t="s">
        <v>240</v>
      </c>
      <c r="D18" s="88">
        <v>2</v>
      </c>
      <c r="E18" s="89">
        <v>0.15492862825417902</v>
      </c>
      <c r="F18" s="211">
        <v>1.1235955056179776</v>
      </c>
      <c r="G18" s="105" t="str">
        <f>VLOOKUP(H18,表12!R$9:S$50,2,0)</f>
        <v>D50-D64</v>
      </c>
      <c r="H18" s="87" t="s">
        <v>252</v>
      </c>
      <c r="I18" s="88">
        <v>1</v>
      </c>
      <c r="J18" s="89">
        <v>0.14809593062001841</v>
      </c>
      <c r="K18" s="211">
        <v>0.94339622641509435</v>
      </c>
      <c r="L18" s="105" t="str">
        <f>VLOOKUP(M18,表12!R$9:S$50,2,0)</f>
        <v>G12</v>
      </c>
      <c r="M18" s="87" t="s">
        <v>268</v>
      </c>
      <c r="N18" s="88">
        <v>1</v>
      </c>
      <c r="O18" s="89">
        <v>0.1624223012316483</v>
      </c>
      <c r="P18" s="89">
        <v>1.3888888888888888</v>
      </c>
    </row>
    <row r="19" spans="1:16" s="96" customFormat="1" ht="28.9" customHeight="1">
      <c r="A19" s="98">
        <v>10</v>
      </c>
      <c r="B19" s="193" t="str">
        <f>VLOOKUP(C19,表12!R$9:S$50,2,FALSE)</f>
        <v>J12-J18</v>
      </c>
      <c r="C19" s="87" t="s">
        <v>234</v>
      </c>
      <c r="D19" s="88">
        <v>1</v>
      </c>
      <c r="E19" s="89">
        <v>7.7464314127089512E-2</v>
      </c>
      <c r="F19" s="211">
        <v>0.5617977528089888</v>
      </c>
      <c r="G19" s="105" t="str">
        <f>VLOOKUP(H19,表12!R$9:S$50,2,0)</f>
        <v>X85-Y09, Y87.1</v>
      </c>
      <c r="H19" s="100" t="s">
        <v>244</v>
      </c>
      <c r="I19" s="88">
        <v>1</v>
      </c>
      <c r="J19" s="89">
        <v>0.14809593062001841</v>
      </c>
      <c r="K19" s="211">
        <v>0.94339622641509435</v>
      </c>
      <c r="L19" s="105" t="str">
        <f>VLOOKUP(M19,表12!R$9:S$50,2,0)</f>
        <v>J10-J11</v>
      </c>
      <c r="M19" s="87" t="s">
        <v>240</v>
      </c>
      <c r="N19" s="88">
        <v>1</v>
      </c>
      <c r="O19" s="89">
        <v>0.1624223012316483</v>
      </c>
      <c r="P19" s="89">
        <v>1.3888888888888888</v>
      </c>
    </row>
    <row r="20" spans="1:16" s="96" customFormat="1" ht="28.9" customHeight="1">
      <c r="A20" s="98"/>
      <c r="B20" s="102"/>
      <c r="C20" s="103" t="s">
        <v>47</v>
      </c>
      <c r="D20" s="195">
        <v>56</v>
      </c>
      <c r="E20" s="106">
        <v>4.3380015911170124</v>
      </c>
      <c r="F20" s="212">
        <v>31.460674157303369</v>
      </c>
      <c r="G20" s="102"/>
      <c r="H20" s="103" t="s">
        <v>47</v>
      </c>
      <c r="I20" s="195">
        <v>32</v>
      </c>
      <c r="J20" s="106">
        <v>4.7390697798405892</v>
      </c>
      <c r="K20" s="212">
        <v>30.188679245283019</v>
      </c>
      <c r="L20" s="196"/>
      <c r="M20" s="103" t="s">
        <v>47</v>
      </c>
      <c r="N20" s="195">
        <v>24</v>
      </c>
      <c r="O20" s="106">
        <v>3.8981352295595593</v>
      </c>
      <c r="P20" s="106">
        <v>33.333333333333329</v>
      </c>
    </row>
    <row r="21" spans="1:16" s="96" customFormat="1" ht="28.9" customHeight="1">
      <c r="A21" s="107">
        <v>11</v>
      </c>
      <c r="B21" s="105" t="str">
        <f>VLOOKUP(C21,表12!R$9:S$50,2,FALSE)</f>
        <v>E10-E14</v>
      </c>
      <c r="C21" s="87" t="s">
        <v>274</v>
      </c>
      <c r="D21" s="104">
        <v>1</v>
      </c>
      <c r="E21" s="89">
        <v>7.7464314127089512E-2</v>
      </c>
      <c r="F21" s="211">
        <v>0.5617977528089888</v>
      </c>
      <c r="G21" s="105" t="str">
        <f>VLOOKUP(H21,表12!R$9:S$50,2,0)</f>
        <v>G00, G03</v>
      </c>
      <c r="H21" s="87" t="s">
        <v>255</v>
      </c>
      <c r="I21" s="104">
        <v>1</v>
      </c>
      <c r="J21" s="89">
        <v>0.14809593062001841</v>
      </c>
      <c r="K21" s="211">
        <v>0.94339622641509435</v>
      </c>
      <c r="L21" s="114"/>
      <c r="M21" s="87"/>
      <c r="N21" s="104"/>
      <c r="O21" s="89"/>
      <c r="P21" s="89"/>
    </row>
    <row r="22" spans="1:16" s="96" customFormat="1" ht="28.9" customHeight="1">
      <c r="A22" s="93">
        <v>12</v>
      </c>
      <c r="B22" s="105" t="str">
        <f>VLOOKUP(C22,表12!R$9:S$50,2,FALSE)</f>
        <v>N00-N07, N17-N19, N25-N27</v>
      </c>
      <c r="C22" s="87" t="s">
        <v>257</v>
      </c>
      <c r="D22" s="88">
        <v>1</v>
      </c>
      <c r="E22" s="89">
        <v>7.7464314127089512E-2</v>
      </c>
      <c r="F22" s="211">
        <v>0.5617977528089888</v>
      </c>
      <c r="G22" s="105" t="str">
        <f>VLOOKUP(H22,表12!R$9:S$50,2,0)</f>
        <v>J10-J11</v>
      </c>
      <c r="H22" s="87" t="s">
        <v>240</v>
      </c>
      <c r="I22" s="88">
        <v>1</v>
      </c>
      <c r="J22" s="89">
        <v>0.14809593062001841</v>
      </c>
      <c r="K22" s="211">
        <v>0.94339622641509435</v>
      </c>
      <c r="L22" s="114"/>
      <c r="M22" s="87"/>
      <c r="N22" s="88"/>
      <c r="O22" s="89"/>
      <c r="P22" s="89"/>
    </row>
    <row r="23" spans="1:16" s="96" customFormat="1" ht="28.9" customHeight="1">
      <c r="A23" s="93">
        <v>13</v>
      </c>
      <c r="B23" s="105" t="str">
        <f>VLOOKUP(C23,表12!R$9:S$50,2,FALSE)</f>
        <v>D50-D64</v>
      </c>
      <c r="C23" s="87" t="s">
        <v>252</v>
      </c>
      <c r="D23" s="88">
        <v>1</v>
      </c>
      <c r="E23" s="89">
        <v>7.7464314127089512E-2</v>
      </c>
      <c r="F23" s="211">
        <v>0.5617977528089888</v>
      </c>
      <c r="G23" s="94"/>
      <c r="H23" s="87"/>
      <c r="I23" s="88"/>
      <c r="J23" s="89"/>
      <c r="K23" s="90"/>
      <c r="L23" s="97"/>
      <c r="M23" s="87"/>
      <c r="N23" s="88"/>
      <c r="O23" s="89"/>
      <c r="P23" s="89"/>
    </row>
    <row r="24" spans="1:16" s="96" customFormat="1" ht="28.9" customHeight="1">
      <c r="A24" s="93">
        <v>14</v>
      </c>
      <c r="B24" s="105" t="str">
        <f>VLOOKUP(C24,表12!R$9:S$50,2,FALSE)</f>
        <v>G00, G03</v>
      </c>
      <c r="C24" s="87" t="s">
        <v>255</v>
      </c>
      <c r="D24" s="88">
        <v>1</v>
      </c>
      <c r="E24" s="89">
        <v>7.7464314127089512E-2</v>
      </c>
      <c r="F24" s="211">
        <v>0.5617977528089888</v>
      </c>
      <c r="G24" s="101"/>
      <c r="H24" s="87"/>
      <c r="I24" s="88"/>
      <c r="J24" s="89"/>
      <c r="K24" s="90"/>
      <c r="L24" s="97"/>
      <c r="M24" s="87"/>
      <c r="N24" s="88"/>
      <c r="O24" s="89"/>
      <c r="P24" s="89"/>
    </row>
    <row r="25" spans="1:16" s="120" customFormat="1" ht="28.9" customHeight="1">
      <c r="A25" s="115">
        <v>15</v>
      </c>
      <c r="B25" s="102" t="str">
        <f>VLOOKUP(C25,表12!R$9:S$50,2,FALSE)</f>
        <v>G12</v>
      </c>
      <c r="C25" s="117" t="s">
        <v>268</v>
      </c>
      <c r="D25" s="118">
        <v>1</v>
      </c>
      <c r="E25" s="106">
        <v>7.7464314127089512E-2</v>
      </c>
      <c r="F25" s="212">
        <v>0.5617977528089888</v>
      </c>
      <c r="G25" s="116"/>
      <c r="H25" s="117"/>
      <c r="I25" s="119"/>
      <c r="J25" s="106"/>
      <c r="K25" s="194"/>
      <c r="L25" s="116"/>
      <c r="M25" s="117"/>
      <c r="N25" s="119"/>
      <c r="O25" s="106"/>
      <c r="P25" s="106"/>
    </row>
    <row r="26" spans="1:16" s="62" customFormat="1" ht="15.75" customHeight="1">
      <c r="A26" s="18" t="s">
        <v>283</v>
      </c>
      <c r="B26" s="18"/>
      <c r="G26" s="60"/>
      <c r="L26" s="60"/>
    </row>
    <row r="27" spans="1:16" s="68" customFormat="1">
      <c r="A27" s="12"/>
      <c r="B27" s="15"/>
      <c r="C27" s="11"/>
      <c r="D27" s="12"/>
      <c r="E27" s="12"/>
      <c r="F27" s="12"/>
      <c r="G27" s="15"/>
      <c r="H27" s="11"/>
      <c r="I27" s="12"/>
      <c r="J27" s="12"/>
      <c r="K27" s="12"/>
      <c r="L27" s="15"/>
      <c r="M27" s="11"/>
      <c r="N27" s="12"/>
      <c r="O27" s="12"/>
      <c r="P27" s="12"/>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view="pageBreakPreview" zoomScaleNormal="100" zoomScaleSheetLayoutView="100" workbookViewId="0">
      <selection sqref="A1:P2"/>
    </sheetView>
  </sheetViews>
  <sheetFormatPr defaultRowHeight="16.5"/>
  <cols>
    <col min="1" max="1" width="3" style="12" customWidth="1"/>
    <col min="2" max="2" width="13.125" style="13" customWidth="1"/>
    <col min="3" max="3" width="19.875" style="14" customWidth="1"/>
    <col min="4" max="4" width="5" style="12" bestFit="1" customWidth="1"/>
    <col min="5" max="5" width="6.75" style="12" bestFit="1" customWidth="1"/>
    <col min="6" max="6" width="7.875" style="12" customWidth="1"/>
    <col min="7" max="7" width="13.125" style="15" customWidth="1"/>
    <col min="8" max="8" width="19.875" style="11" customWidth="1"/>
    <col min="9" max="9" width="5" style="12" bestFit="1" customWidth="1"/>
    <col min="10" max="10" width="6.75" style="12" bestFit="1" customWidth="1"/>
    <col min="11" max="11" width="7.875" style="12" customWidth="1"/>
    <col min="12" max="12" width="13.125" style="15" customWidth="1"/>
    <col min="13" max="13" width="19.875" style="11" customWidth="1"/>
    <col min="14" max="14" width="5" style="12" bestFit="1" customWidth="1"/>
    <col min="15" max="15" width="6.75" style="12" bestFit="1" customWidth="1"/>
    <col min="16" max="16" width="7.875" style="12" customWidth="1"/>
    <col min="17" max="256" width="9" style="12"/>
    <col min="257" max="257" width="3" style="12" customWidth="1"/>
    <col min="258" max="258" width="13.125" style="12" customWidth="1"/>
    <col min="259" max="259" width="19.875" style="12" customWidth="1"/>
    <col min="260" max="260" width="5" style="12" bestFit="1" customWidth="1"/>
    <col min="261" max="261" width="6.75" style="12" bestFit="1" customWidth="1"/>
    <col min="262" max="262" width="7.875" style="12" customWidth="1"/>
    <col min="263" max="263" width="13.125" style="12" customWidth="1"/>
    <col min="264" max="264" width="19.875" style="12" customWidth="1"/>
    <col min="265" max="265" width="5" style="12" bestFit="1" customWidth="1"/>
    <col min="266" max="266" width="6.75" style="12" bestFit="1" customWidth="1"/>
    <col min="267" max="267" width="7.875" style="12" customWidth="1"/>
    <col min="268" max="268" width="13.125" style="12" customWidth="1"/>
    <col min="269" max="269" width="19.875" style="12" customWidth="1"/>
    <col min="270" max="270" width="5" style="12" bestFit="1" customWidth="1"/>
    <col min="271" max="271" width="6.75" style="12" bestFit="1" customWidth="1"/>
    <col min="272" max="272" width="7.875" style="12" customWidth="1"/>
    <col min="273" max="512" width="9" style="12"/>
    <col min="513" max="513" width="3" style="12" customWidth="1"/>
    <col min="514" max="514" width="13.125" style="12" customWidth="1"/>
    <col min="515" max="515" width="19.875" style="12" customWidth="1"/>
    <col min="516" max="516" width="5" style="12" bestFit="1" customWidth="1"/>
    <col min="517" max="517" width="6.75" style="12" bestFit="1" customWidth="1"/>
    <col min="518" max="518" width="7.875" style="12" customWidth="1"/>
    <col min="519" max="519" width="13.125" style="12" customWidth="1"/>
    <col min="520" max="520" width="19.875" style="12" customWidth="1"/>
    <col min="521" max="521" width="5" style="12" bestFit="1" customWidth="1"/>
    <col min="522" max="522" width="6.75" style="12" bestFit="1" customWidth="1"/>
    <col min="523" max="523" width="7.875" style="12" customWidth="1"/>
    <col min="524" max="524" width="13.125" style="12" customWidth="1"/>
    <col min="525" max="525" width="19.875" style="12" customWidth="1"/>
    <col min="526" max="526" width="5" style="12" bestFit="1" customWidth="1"/>
    <col min="527" max="527" width="6.75" style="12" bestFit="1" customWidth="1"/>
    <col min="528" max="528" width="7.875" style="12" customWidth="1"/>
    <col min="529" max="768" width="9" style="12"/>
    <col min="769" max="769" width="3" style="12" customWidth="1"/>
    <col min="770" max="770" width="13.125" style="12" customWidth="1"/>
    <col min="771" max="771" width="19.875" style="12" customWidth="1"/>
    <col min="772" max="772" width="5" style="12" bestFit="1" customWidth="1"/>
    <col min="773" max="773" width="6.75" style="12" bestFit="1" customWidth="1"/>
    <col min="774" max="774" width="7.875" style="12" customWidth="1"/>
    <col min="775" max="775" width="13.125" style="12" customWidth="1"/>
    <col min="776" max="776" width="19.875" style="12" customWidth="1"/>
    <col min="777" max="777" width="5" style="12" bestFit="1" customWidth="1"/>
    <col min="778" max="778" width="6.75" style="12" bestFit="1" customWidth="1"/>
    <col min="779" max="779" width="7.875" style="12" customWidth="1"/>
    <col min="780" max="780" width="13.125" style="12" customWidth="1"/>
    <col min="781" max="781" width="19.875" style="12" customWidth="1"/>
    <col min="782" max="782" width="5" style="12" bestFit="1" customWidth="1"/>
    <col min="783" max="783" width="6.75" style="12" bestFit="1" customWidth="1"/>
    <col min="784" max="784" width="7.875" style="12" customWidth="1"/>
    <col min="785" max="1024" width="9" style="12"/>
    <col min="1025" max="1025" width="3" style="12" customWidth="1"/>
    <col min="1026" max="1026" width="13.125" style="12" customWidth="1"/>
    <col min="1027" max="1027" width="19.875" style="12" customWidth="1"/>
    <col min="1028" max="1028" width="5" style="12" bestFit="1" customWidth="1"/>
    <col min="1029" max="1029" width="6.75" style="12" bestFit="1" customWidth="1"/>
    <col min="1030" max="1030" width="7.875" style="12" customWidth="1"/>
    <col min="1031" max="1031" width="13.125" style="12" customWidth="1"/>
    <col min="1032" max="1032" width="19.875" style="12" customWidth="1"/>
    <col min="1033" max="1033" width="5" style="12" bestFit="1" customWidth="1"/>
    <col min="1034" max="1034" width="6.75" style="12" bestFit="1" customWidth="1"/>
    <col min="1035" max="1035" width="7.875" style="12" customWidth="1"/>
    <col min="1036" max="1036" width="13.125" style="12" customWidth="1"/>
    <col min="1037" max="1037" width="19.875" style="12" customWidth="1"/>
    <col min="1038" max="1038" width="5" style="12" bestFit="1" customWidth="1"/>
    <col min="1039" max="1039" width="6.75" style="12" bestFit="1" customWidth="1"/>
    <col min="1040" max="1040" width="7.875" style="12" customWidth="1"/>
    <col min="1041" max="1280" width="9" style="12"/>
    <col min="1281" max="1281" width="3" style="12" customWidth="1"/>
    <col min="1282" max="1282" width="13.125" style="12" customWidth="1"/>
    <col min="1283" max="1283" width="19.875" style="12" customWidth="1"/>
    <col min="1284" max="1284" width="5" style="12" bestFit="1" customWidth="1"/>
    <col min="1285" max="1285" width="6.75" style="12" bestFit="1" customWidth="1"/>
    <col min="1286" max="1286" width="7.875" style="12" customWidth="1"/>
    <col min="1287" max="1287" width="13.125" style="12" customWidth="1"/>
    <col min="1288" max="1288" width="19.875" style="12" customWidth="1"/>
    <col min="1289" max="1289" width="5" style="12" bestFit="1" customWidth="1"/>
    <col min="1290" max="1290" width="6.75" style="12" bestFit="1" customWidth="1"/>
    <col min="1291" max="1291" width="7.875" style="12" customWidth="1"/>
    <col min="1292" max="1292" width="13.125" style="12" customWidth="1"/>
    <col min="1293" max="1293" width="19.875" style="12" customWidth="1"/>
    <col min="1294" max="1294" width="5" style="12" bestFit="1" customWidth="1"/>
    <col min="1295" max="1295" width="6.75" style="12" bestFit="1" customWidth="1"/>
    <col min="1296" max="1296" width="7.875" style="12" customWidth="1"/>
    <col min="1297" max="1536" width="9" style="12"/>
    <col min="1537" max="1537" width="3" style="12" customWidth="1"/>
    <col min="1538" max="1538" width="13.125" style="12" customWidth="1"/>
    <col min="1539" max="1539" width="19.875" style="12" customWidth="1"/>
    <col min="1540" max="1540" width="5" style="12" bestFit="1" customWidth="1"/>
    <col min="1541" max="1541" width="6.75" style="12" bestFit="1" customWidth="1"/>
    <col min="1542" max="1542" width="7.875" style="12" customWidth="1"/>
    <col min="1543" max="1543" width="13.125" style="12" customWidth="1"/>
    <col min="1544" max="1544" width="19.875" style="12" customWidth="1"/>
    <col min="1545" max="1545" width="5" style="12" bestFit="1" customWidth="1"/>
    <col min="1546" max="1546" width="6.75" style="12" bestFit="1" customWidth="1"/>
    <col min="1547" max="1547" width="7.875" style="12" customWidth="1"/>
    <col min="1548" max="1548" width="13.125" style="12" customWidth="1"/>
    <col min="1549" max="1549" width="19.875" style="12" customWidth="1"/>
    <col min="1550" max="1550" width="5" style="12" bestFit="1" customWidth="1"/>
    <col min="1551" max="1551" width="6.75" style="12" bestFit="1" customWidth="1"/>
    <col min="1552" max="1552" width="7.875" style="12" customWidth="1"/>
    <col min="1553" max="1792" width="9" style="12"/>
    <col min="1793" max="1793" width="3" style="12" customWidth="1"/>
    <col min="1794" max="1794" width="13.125" style="12" customWidth="1"/>
    <col min="1795" max="1795" width="19.875" style="12" customWidth="1"/>
    <col min="1796" max="1796" width="5" style="12" bestFit="1" customWidth="1"/>
    <col min="1797" max="1797" width="6.75" style="12" bestFit="1" customWidth="1"/>
    <col min="1798" max="1798" width="7.875" style="12" customWidth="1"/>
    <col min="1799" max="1799" width="13.125" style="12" customWidth="1"/>
    <col min="1800" max="1800" width="19.875" style="12" customWidth="1"/>
    <col min="1801" max="1801" width="5" style="12" bestFit="1" customWidth="1"/>
    <col min="1802" max="1802" width="6.75" style="12" bestFit="1" customWidth="1"/>
    <col min="1803" max="1803" width="7.875" style="12" customWidth="1"/>
    <col min="1804" max="1804" width="13.125" style="12" customWidth="1"/>
    <col min="1805" max="1805" width="19.875" style="12" customWidth="1"/>
    <col min="1806" max="1806" width="5" style="12" bestFit="1" customWidth="1"/>
    <col min="1807" max="1807" width="6.75" style="12" bestFit="1" customWidth="1"/>
    <col min="1808" max="1808" width="7.875" style="12" customWidth="1"/>
    <col min="1809" max="2048" width="9" style="12"/>
    <col min="2049" max="2049" width="3" style="12" customWidth="1"/>
    <col min="2050" max="2050" width="13.125" style="12" customWidth="1"/>
    <col min="2051" max="2051" width="19.875" style="12" customWidth="1"/>
    <col min="2052" max="2052" width="5" style="12" bestFit="1" customWidth="1"/>
    <col min="2053" max="2053" width="6.75" style="12" bestFit="1" customWidth="1"/>
    <col min="2054" max="2054" width="7.875" style="12" customWidth="1"/>
    <col min="2055" max="2055" width="13.125" style="12" customWidth="1"/>
    <col min="2056" max="2056" width="19.875" style="12" customWidth="1"/>
    <col min="2057" max="2057" width="5" style="12" bestFit="1" customWidth="1"/>
    <col min="2058" max="2058" width="6.75" style="12" bestFit="1" customWidth="1"/>
    <col min="2059" max="2059" width="7.875" style="12" customWidth="1"/>
    <col min="2060" max="2060" width="13.125" style="12" customWidth="1"/>
    <col min="2061" max="2061" width="19.875" style="12" customWidth="1"/>
    <col min="2062" max="2062" width="5" style="12" bestFit="1" customWidth="1"/>
    <col min="2063" max="2063" width="6.75" style="12" bestFit="1" customWidth="1"/>
    <col min="2064" max="2064" width="7.875" style="12" customWidth="1"/>
    <col min="2065" max="2304" width="9" style="12"/>
    <col min="2305" max="2305" width="3" style="12" customWidth="1"/>
    <col min="2306" max="2306" width="13.125" style="12" customWidth="1"/>
    <col min="2307" max="2307" width="19.875" style="12" customWidth="1"/>
    <col min="2308" max="2308" width="5" style="12" bestFit="1" customWidth="1"/>
    <col min="2309" max="2309" width="6.75" style="12" bestFit="1" customWidth="1"/>
    <col min="2310" max="2310" width="7.875" style="12" customWidth="1"/>
    <col min="2311" max="2311" width="13.125" style="12" customWidth="1"/>
    <col min="2312" max="2312" width="19.875" style="12" customWidth="1"/>
    <col min="2313" max="2313" width="5" style="12" bestFit="1" customWidth="1"/>
    <col min="2314" max="2314" width="6.75" style="12" bestFit="1" customWidth="1"/>
    <col min="2315" max="2315" width="7.875" style="12" customWidth="1"/>
    <col min="2316" max="2316" width="13.125" style="12" customWidth="1"/>
    <col min="2317" max="2317" width="19.875" style="12" customWidth="1"/>
    <col min="2318" max="2318" width="5" style="12" bestFit="1" customWidth="1"/>
    <col min="2319" max="2319" width="6.75" style="12" bestFit="1" customWidth="1"/>
    <col min="2320" max="2320" width="7.875" style="12" customWidth="1"/>
    <col min="2321" max="2560" width="9" style="12"/>
    <col min="2561" max="2561" width="3" style="12" customWidth="1"/>
    <col min="2562" max="2562" width="13.125" style="12" customWidth="1"/>
    <col min="2563" max="2563" width="19.875" style="12" customWidth="1"/>
    <col min="2564" max="2564" width="5" style="12" bestFit="1" customWidth="1"/>
    <col min="2565" max="2565" width="6.75" style="12" bestFit="1" customWidth="1"/>
    <col min="2566" max="2566" width="7.875" style="12" customWidth="1"/>
    <col min="2567" max="2567" width="13.125" style="12" customWidth="1"/>
    <col min="2568" max="2568" width="19.875" style="12" customWidth="1"/>
    <col min="2569" max="2569" width="5" style="12" bestFit="1" customWidth="1"/>
    <col min="2570" max="2570" width="6.75" style="12" bestFit="1" customWidth="1"/>
    <col min="2571" max="2571" width="7.875" style="12" customWidth="1"/>
    <col min="2572" max="2572" width="13.125" style="12" customWidth="1"/>
    <col min="2573" max="2573" width="19.875" style="12" customWidth="1"/>
    <col min="2574" max="2574" width="5" style="12" bestFit="1" customWidth="1"/>
    <col min="2575" max="2575" width="6.75" style="12" bestFit="1" customWidth="1"/>
    <col min="2576" max="2576" width="7.875" style="12" customWidth="1"/>
    <col min="2577" max="2816" width="9" style="12"/>
    <col min="2817" max="2817" width="3" style="12" customWidth="1"/>
    <col min="2818" max="2818" width="13.125" style="12" customWidth="1"/>
    <col min="2819" max="2819" width="19.875" style="12" customWidth="1"/>
    <col min="2820" max="2820" width="5" style="12" bestFit="1" customWidth="1"/>
    <col min="2821" max="2821" width="6.75" style="12" bestFit="1" customWidth="1"/>
    <col min="2822" max="2822" width="7.875" style="12" customWidth="1"/>
    <col min="2823" max="2823" width="13.125" style="12" customWidth="1"/>
    <col min="2824" max="2824" width="19.875" style="12" customWidth="1"/>
    <col min="2825" max="2825" width="5" style="12" bestFit="1" customWidth="1"/>
    <col min="2826" max="2826" width="6.75" style="12" bestFit="1" customWidth="1"/>
    <col min="2827" max="2827" width="7.875" style="12" customWidth="1"/>
    <col min="2828" max="2828" width="13.125" style="12" customWidth="1"/>
    <col min="2829" max="2829" width="19.875" style="12" customWidth="1"/>
    <col min="2830" max="2830" width="5" style="12" bestFit="1" customWidth="1"/>
    <col min="2831" max="2831" width="6.75" style="12" bestFit="1" customWidth="1"/>
    <col min="2832" max="2832" width="7.875" style="12" customWidth="1"/>
    <col min="2833" max="3072" width="9" style="12"/>
    <col min="3073" max="3073" width="3" style="12" customWidth="1"/>
    <col min="3074" max="3074" width="13.125" style="12" customWidth="1"/>
    <col min="3075" max="3075" width="19.875" style="12" customWidth="1"/>
    <col min="3076" max="3076" width="5" style="12" bestFit="1" customWidth="1"/>
    <col min="3077" max="3077" width="6.75" style="12" bestFit="1" customWidth="1"/>
    <col min="3078" max="3078" width="7.875" style="12" customWidth="1"/>
    <col min="3079" max="3079" width="13.125" style="12" customWidth="1"/>
    <col min="3080" max="3080" width="19.875" style="12" customWidth="1"/>
    <col min="3081" max="3081" width="5" style="12" bestFit="1" customWidth="1"/>
    <col min="3082" max="3082" width="6.75" style="12" bestFit="1" customWidth="1"/>
    <col min="3083" max="3083" width="7.875" style="12" customWidth="1"/>
    <col min="3084" max="3084" width="13.125" style="12" customWidth="1"/>
    <col min="3085" max="3085" width="19.875" style="12" customWidth="1"/>
    <col min="3086" max="3086" width="5" style="12" bestFit="1" customWidth="1"/>
    <col min="3087" max="3087" width="6.75" style="12" bestFit="1" customWidth="1"/>
    <col min="3088" max="3088" width="7.875" style="12" customWidth="1"/>
    <col min="3089" max="3328" width="9" style="12"/>
    <col min="3329" max="3329" width="3" style="12" customWidth="1"/>
    <col min="3330" max="3330" width="13.125" style="12" customWidth="1"/>
    <col min="3331" max="3331" width="19.875" style="12" customWidth="1"/>
    <col min="3332" max="3332" width="5" style="12" bestFit="1" customWidth="1"/>
    <col min="3333" max="3333" width="6.75" style="12" bestFit="1" customWidth="1"/>
    <col min="3334" max="3334" width="7.875" style="12" customWidth="1"/>
    <col min="3335" max="3335" width="13.125" style="12" customWidth="1"/>
    <col min="3336" max="3336" width="19.875" style="12" customWidth="1"/>
    <col min="3337" max="3337" width="5" style="12" bestFit="1" customWidth="1"/>
    <col min="3338" max="3338" width="6.75" style="12" bestFit="1" customWidth="1"/>
    <col min="3339" max="3339" width="7.875" style="12" customWidth="1"/>
    <col min="3340" max="3340" width="13.125" style="12" customWidth="1"/>
    <col min="3341" max="3341" width="19.875" style="12" customWidth="1"/>
    <col min="3342" max="3342" width="5" style="12" bestFit="1" customWidth="1"/>
    <col min="3343" max="3343" width="6.75" style="12" bestFit="1" customWidth="1"/>
    <col min="3344" max="3344" width="7.875" style="12" customWidth="1"/>
    <col min="3345" max="3584" width="9" style="12"/>
    <col min="3585" max="3585" width="3" style="12" customWidth="1"/>
    <col min="3586" max="3586" width="13.125" style="12" customWidth="1"/>
    <col min="3587" max="3587" width="19.875" style="12" customWidth="1"/>
    <col min="3588" max="3588" width="5" style="12" bestFit="1" customWidth="1"/>
    <col min="3589" max="3589" width="6.75" style="12" bestFit="1" customWidth="1"/>
    <col min="3590" max="3590" width="7.875" style="12" customWidth="1"/>
    <col min="3591" max="3591" width="13.125" style="12" customWidth="1"/>
    <col min="3592" max="3592" width="19.875" style="12" customWidth="1"/>
    <col min="3593" max="3593" width="5" style="12" bestFit="1" customWidth="1"/>
    <col min="3594" max="3594" width="6.75" style="12" bestFit="1" customWidth="1"/>
    <col min="3595" max="3595" width="7.875" style="12" customWidth="1"/>
    <col min="3596" max="3596" width="13.125" style="12" customWidth="1"/>
    <col min="3597" max="3597" width="19.875" style="12" customWidth="1"/>
    <col min="3598" max="3598" width="5" style="12" bestFit="1" customWidth="1"/>
    <col min="3599" max="3599" width="6.75" style="12" bestFit="1" customWidth="1"/>
    <col min="3600" max="3600" width="7.875" style="12" customWidth="1"/>
    <col min="3601" max="3840" width="9" style="12"/>
    <col min="3841" max="3841" width="3" style="12" customWidth="1"/>
    <col min="3842" max="3842" width="13.125" style="12" customWidth="1"/>
    <col min="3843" max="3843" width="19.875" style="12" customWidth="1"/>
    <col min="3844" max="3844" width="5" style="12" bestFit="1" customWidth="1"/>
    <col min="3845" max="3845" width="6.75" style="12" bestFit="1" customWidth="1"/>
    <col min="3846" max="3846" width="7.875" style="12" customWidth="1"/>
    <col min="3847" max="3847" width="13.125" style="12" customWidth="1"/>
    <col min="3848" max="3848" width="19.875" style="12" customWidth="1"/>
    <col min="3849" max="3849" width="5" style="12" bestFit="1" customWidth="1"/>
    <col min="3850" max="3850" width="6.75" style="12" bestFit="1" customWidth="1"/>
    <col min="3851" max="3851" width="7.875" style="12" customWidth="1"/>
    <col min="3852" max="3852" width="13.125" style="12" customWidth="1"/>
    <col min="3853" max="3853" width="19.875" style="12" customWidth="1"/>
    <col min="3854" max="3854" width="5" style="12" bestFit="1" customWidth="1"/>
    <col min="3855" max="3855" width="6.75" style="12" bestFit="1" customWidth="1"/>
    <col min="3856" max="3856" width="7.875" style="12" customWidth="1"/>
    <col min="3857" max="4096" width="9" style="12"/>
    <col min="4097" max="4097" width="3" style="12" customWidth="1"/>
    <col min="4098" max="4098" width="13.125" style="12" customWidth="1"/>
    <col min="4099" max="4099" width="19.875" style="12" customWidth="1"/>
    <col min="4100" max="4100" width="5" style="12" bestFit="1" customWidth="1"/>
    <col min="4101" max="4101" width="6.75" style="12" bestFit="1" customWidth="1"/>
    <col min="4102" max="4102" width="7.875" style="12" customWidth="1"/>
    <col min="4103" max="4103" width="13.125" style="12" customWidth="1"/>
    <col min="4104" max="4104" width="19.875" style="12" customWidth="1"/>
    <col min="4105" max="4105" width="5" style="12" bestFit="1" customWidth="1"/>
    <col min="4106" max="4106" width="6.75" style="12" bestFit="1" customWidth="1"/>
    <col min="4107" max="4107" width="7.875" style="12" customWidth="1"/>
    <col min="4108" max="4108" width="13.125" style="12" customWidth="1"/>
    <col min="4109" max="4109" width="19.875" style="12" customWidth="1"/>
    <col min="4110" max="4110" width="5" style="12" bestFit="1" customWidth="1"/>
    <col min="4111" max="4111" width="6.75" style="12" bestFit="1" customWidth="1"/>
    <col min="4112" max="4112" width="7.875" style="12" customWidth="1"/>
    <col min="4113" max="4352" width="9" style="12"/>
    <col min="4353" max="4353" width="3" style="12" customWidth="1"/>
    <col min="4354" max="4354" width="13.125" style="12" customWidth="1"/>
    <col min="4355" max="4355" width="19.875" style="12" customWidth="1"/>
    <col min="4356" max="4356" width="5" style="12" bestFit="1" customWidth="1"/>
    <col min="4357" max="4357" width="6.75" style="12" bestFit="1" customWidth="1"/>
    <col min="4358" max="4358" width="7.875" style="12" customWidth="1"/>
    <col min="4359" max="4359" width="13.125" style="12" customWidth="1"/>
    <col min="4360" max="4360" width="19.875" style="12" customWidth="1"/>
    <col min="4361" max="4361" width="5" style="12" bestFit="1" customWidth="1"/>
    <col min="4362" max="4362" width="6.75" style="12" bestFit="1" customWidth="1"/>
    <col min="4363" max="4363" width="7.875" style="12" customWidth="1"/>
    <col min="4364" max="4364" width="13.125" style="12" customWidth="1"/>
    <col min="4365" max="4365" width="19.875" style="12" customWidth="1"/>
    <col min="4366" max="4366" width="5" style="12" bestFit="1" customWidth="1"/>
    <col min="4367" max="4367" width="6.75" style="12" bestFit="1" customWidth="1"/>
    <col min="4368" max="4368" width="7.875" style="12" customWidth="1"/>
    <col min="4369" max="4608" width="9" style="12"/>
    <col min="4609" max="4609" width="3" style="12" customWidth="1"/>
    <col min="4610" max="4610" width="13.125" style="12" customWidth="1"/>
    <col min="4611" max="4611" width="19.875" style="12" customWidth="1"/>
    <col min="4612" max="4612" width="5" style="12" bestFit="1" customWidth="1"/>
    <col min="4613" max="4613" width="6.75" style="12" bestFit="1" customWidth="1"/>
    <col min="4614" max="4614" width="7.875" style="12" customWidth="1"/>
    <col min="4615" max="4615" width="13.125" style="12" customWidth="1"/>
    <col min="4616" max="4616" width="19.875" style="12" customWidth="1"/>
    <col min="4617" max="4617" width="5" style="12" bestFit="1" customWidth="1"/>
    <col min="4618" max="4618" width="6.75" style="12" bestFit="1" customWidth="1"/>
    <col min="4619" max="4619" width="7.875" style="12" customWidth="1"/>
    <col min="4620" max="4620" width="13.125" style="12" customWidth="1"/>
    <col min="4621" max="4621" width="19.875" style="12" customWidth="1"/>
    <col min="4622" max="4622" width="5" style="12" bestFit="1" customWidth="1"/>
    <col min="4623" max="4623" width="6.75" style="12" bestFit="1" customWidth="1"/>
    <col min="4624" max="4624" width="7.875" style="12" customWidth="1"/>
    <col min="4625" max="4864" width="9" style="12"/>
    <col min="4865" max="4865" width="3" style="12" customWidth="1"/>
    <col min="4866" max="4866" width="13.125" style="12" customWidth="1"/>
    <col min="4867" max="4867" width="19.875" style="12" customWidth="1"/>
    <col min="4868" max="4868" width="5" style="12" bestFit="1" customWidth="1"/>
    <col min="4869" max="4869" width="6.75" style="12" bestFit="1" customWidth="1"/>
    <col min="4870" max="4870" width="7.875" style="12" customWidth="1"/>
    <col min="4871" max="4871" width="13.125" style="12" customWidth="1"/>
    <col min="4872" max="4872" width="19.875" style="12" customWidth="1"/>
    <col min="4873" max="4873" width="5" style="12" bestFit="1" customWidth="1"/>
    <col min="4874" max="4874" width="6.75" style="12" bestFit="1" customWidth="1"/>
    <col min="4875" max="4875" width="7.875" style="12" customWidth="1"/>
    <col min="4876" max="4876" width="13.125" style="12" customWidth="1"/>
    <col min="4877" max="4877" width="19.875" style="12" customWidth="1"/>
    <col min="4878" max="4878" width="5" style="12" bestFit="1" customWidth="1"/>
    <col min="4879" max="4879" width="6.75" style="12" bestFit="1" customWidth="1"/>
    <col min="4880" max="4880" width="7.875" style="12" customWidth="1"/>
    <col min="4881" max="5120" width="9" style="12"/>
    <col min="5121" max="5121" width="3" style="12" customWidth="1"/>
    <col min="5122" max="5122" width="13.125" style="12" customWidth="1"/>
    <col min="5123" max="5123" width="19.875" style="12" customWidth="1"/>
    <col min="5124" max="5124" width="5" style="12" bestFit="1" customWidth="1"/>
    <col min="5125" max="5125" width="6.75" style="12" bestFit="1" customWidth="1"/>
    <col min="5126" max="5126" width="7.875" style="12" customWidth="1"/>
    <col min="5127" max="5127" width="13.125" style="12" customWidth="1"/>
    <col min="5128" max="5128" width="19.875" style="12" customWidth="1"/>
    <col min="5129" max="5129" width="5" style="12" bestFit="1" customWidth="1"/>
    <col min="5130" max="5130" width="6.75" style="12" bestFit="1" customWidth="1"/>
    <col min="5131" max="5131" width="7.875" style="12" customWidth="1"/>
    <col min="5132" max="5132" width="13.125" style="12" customWidth="1"/>
    <col min="5133" max="5133" width="19.875" style="12" customWidth="1"/>
    <col min="5134" max="5134" width="5" style="12" bestFit="1" customWidth="1"/>
    <col min="5135" max="5135" width="6.75" style="12" bestFit="1" customWidth="1"/>
    <col min="5136" max="5136" width="7.875" style="12" customWidth="1"/>
    <col min="5137" max="5376" width="9" style="12"/>
    <col min="5377" max="5377" width="3" style="12" customWidth="1"/>
    <col min="5378" max="5378" width="13.125" style="12" customWidth="1"/>
    <col min="5379" max="5379" width="19.875" style="12" customWidth="1"/>
    <col min="5380" max="5380" width="5" style="12" bestFit="1" customWidth="1"/>
    <col min="5381" max="5381" width="6.75" style="12" bestFit="1" customWidth="1"/>
    <col min="5382" max="5382" width="7.875" style="12" customWidth="1"/>
    <col min="5383" max="5383" width="13.125" style="12" customWidth="1"/>
    <col min="5384" max="5384" width="19.875" style="12" customWidth="1"/>
    <col min="5385" max="5385" width="5" style="12" bestFit="1" customWidth="1"/>
    <col min="5386" max="5386" width="6.75" style="12" bestFit="1" customWidth="1"/>
    <col min="5387" max="5387" width="7.875" style="12" customWidth="1"/>
    <col min="5388" max="5388" width="13.125" style="12" customWidth="1"/>
    <col min="5389" max="5389" width="19.875" style="12" customWidth="1"/>
    <col min="5390" max="5390" width="5" style="12" bestFit="1" customWidth="1"/>
    <col min="5391" max="5391" width="6.75" style="12" bestFit="1" customWidth="1"/>
    <col min="5392" max="5392" width="7.875" style="12" customWidth="1"/>
    <col min="5393" max="5632" width="9" style="12"/>
    <col min="5633" max="5633" width="3" style="12" customWidth="1"/>
    <col min="5634" max="5634" width="13.125" style="12" customWidth="1"/>
    <col min="5635" max="5635" width="19.875" style="12" customWidth="1"/>
    <col min="5636" max="5636" width="5" style="12" bestFit="1" customWidth="1"/>
    <col min="5637" max="5637" width="6.75" style="12" bestFit="1" customWidth="1"/>
    <col min="5638" max="5638" width="7.875" style="12" customWidth="1"/>
    <col min="5639" max="5639" width="13.125" style="12" customWidth="1"/>
    <col min="5640" max="5640" width="19.875" style="12" customWidth="1"/>
    <col min="5641" max="5641" width="5" style="12" bestFit="1" customWidth="1"/>
    <col min="5642" max="5642" width="6.75" style="12" bestFit="1" customWidth="1"/>
    <col min="5643" max="5643" width="7.875" style="12" customWidth="1"/>
    <col min="5644" max="5644" width="13.125" style="12" customWidth="1"/>
    <col min="5645" max="5645" width="19.875" style="12" customWidth="1"/>
    <col min="5646" max="5646" width="5" style="12" bestFit="1" customWidth="1"/>
    <col min="5647" max="5647" width="6.75" style="12" bestFit="1" customWidth="1"/>
    <col min="5648" max="5648" width="7.875" style="12" customWidth="1"/>
    <col min="5649" max="5888" width="9" style="12"/>
    <col min="5889" max="5889" width="3" style="12" customWidth="1"/>
    <col min="5890" max="5890" width="13.125" style="12" customWidth="1"/>
    <col min="5891" max="5891" width="19.875" style="12" customWidth="1"/>
    <col min="5892" max="5892" width="5" style="12" bestFit="1" customWidth="1"/>
    <col min="5893" max="5893" width="6.75" style="12" bestFit="1" customWidth="1"/>
    <col min="5894" max="5894" width="7.875" style="12" customWidth="1"/>
    <col min="5895" max="5895" width="13.125" style="12" customWidth="1"/>
    <col min="5896" max="5896" width="19.875" style="12" customWidth="1"/>
    <col min="5897" max="5897" width="5" style="12" bestFit="1" customWidth="1"/>
    <col min="5898" max="5898" width="6.75" style="12" bestFit="1" customWidth="1"/>
    <col min="5899" max="5899" width="7.875" style="12" customWidth="1"/>
    <col min="5900" max="5900" width="13.125" style="12" customWidth="1"/>
    <col min="5901" max="5901" width="19.875" style="12" customWidth="1"/>
    <col min="5902" max="5902" width="5" style="12" bestFit="1" customWidth="1"/>
    <col min="5903" max="5903" width="6.75" style="12" bestFit="1" customWidth="1"/>
    <col min="5904" max="5904" width="7.875" style="12" customWidth="1"/>
    <col min="5905" max="6144" width="9" style="12"/>
    <col min="6145" max="6145" width="3" style="12" customWidth="1"/>
    <col min="6146" max="6146" width="13.125" style="12" customWidth="1"/>
    <col min="6147" max="6147" width="19.875" style="12" customWidth="1"/>
    <col min="6148" max="6148" width="5" style="12" bestFit="1" customWidth="1"/>
    <col min="6149" max="6149" width="6.75" style="12" bestFit="1" customWidth="1"/>
    <col min="6150" max="6150" width="7.875" style="12" customWidth="1"/>
    <col min="6151" max="6151" width="13.125" style="12" customWidth="1"/>
    <col min="6152" max="6152" width="19.875" style="12" customWidth="1"/>
    <col min="6153" max="6153" width="5" style="12" bestFit="1" customWidth="1"/>
    <col min="6154" max="6154" width="6.75" style="12" bestFit="1" customWidth="1"/>
    <col min="6155" max="6155" width="7.875" style="12" customWidth="1"/>
    <col min="6156" max="6156" width="13.125" style="12" customWidth="1"/>
    <col min="6157" max="6157" width="19.875" style="12" customWidth="1"/>
    <col min="6158" max="6158" width="5" style="12" bestFit="1" customWidth="1"/>
    <col min="6159" max="6159" width="6.75" style="12" bestFit="1" customWidth="1"/>
    <col min="6160" max="6160" width="7.875" style="12" customWidth="1"/>
    <col min="6161" max="6400" width="9" style="12"/>
    <col min="6401" max="6401" width="3" style="12" customWidth="1"/>
    <col min="6402" max="6402" width="13.125" style="12" customWidth="1"/>
    <col min="6403" max="6403" width="19.875" style="12" customWidth="1"/>
    <col min="6404" max="6404" width="5" style="12" bestFit="1" customWidth="1"/>
    <col min="6405" max="6405" width="6.75" style="12" bestFit="1" customWidth="1"/>
    <col min="6406" max="6406" width="7.875" style="12" customWidth="1"/>
    <col min="6407" max="6407" width="13.125" style="12" customWidth="1"/>
    <col min="6408" max="6408" width="19.875" style="12" customWidth="1"/>
    <col min="6409" max="6409" width="5" style="12" bestFit="1" customWidth="1"/>
    <col min="6410" max="6410" width="6.75" style="12" bestFit="1" customWidth="1"/>
    <col min="6411" max="6411" width="7.875" style="12" customWidth="1"/>
    <col min="6412" max="6412" width="13.125" style="12" customWidth="1"/>
    <col min="6413" max="6413" width="19.875" style="12" customWidth="1"/>
    <col min="6414" max="6414" width="5" style="12" bestFit="1" customWidth="1"/>
    <col min="6415" max="6415" width="6.75" style="12" bestFit="1" customWidth="1"/>
    <col min="6416" max="6416" width="7.875" style="12" customWidth="1"/>
    <col min="6417" max="6656" width="9" style="12"/>
    <col min="6657" max="6657" width="3" style="12" customWidth="1"/>
    <col min="6658" max="6658" width="13.125" style="12" customWidth="1"/>
    <col min="6659" max="6659" width="19.875" style="12" customWidth="1"/>
    <col min="6660" max="6660" width="5" style="12" bestFit="1" customWidth="1"/>
    <col min="6661" max="6661" width="6.75" style="12" bestFit="1" customWidth="1"/>
    <col min="6662" max="6662" width="7.875" style="12" customWidth="1"/>
    <col min="6663" max="6663" width="13.125" style="12" customWidth="1"/>
    <col min="6664" max="6664" width="19.875" style="12" customWidth="1"/>
    <col min="6665" max="6665" width="5" style="12" bestFit="1" customWidth="1"/>
    <col min="6666" max="6666" width="6.75" style="12" bestFit="1" customWidth="1"/>
    <col min="6667" max="6667" width="7.875" style="12" customWidth="1"/>
    <col min="6668" max="6668" width="13.125" style="12" customWidth="1"/>
    <col min="6669" max="6669" width="19.875" style="12" customWidth="1"/>
    <col min="6670" max="6670" width="5" style="12" bestFit="1" customWidth="1"/>
    <col min="6671" max="6671" width="6.75" style="12" bestFit="1" customWidth="1"/>
    <col min="6672" max="6672" width="7.875" style="12" customWidth="1"/>
    <col min="6673" max="6912" width="9" style="12"/>
    <col min="6913" max="6913" width="3" style="12" customWidth="1"/>
    <col min="6914" max="6914" width="13.125" style="12" customWidth="1"/>
    <col min="6915" max="6915" width="19.875" style="12" customWidth="1"/>
    <col min="6916" max="6916" width="5" style="12" bestFit="1" customWidth="1"/>
    <col min="6917" max="6917" width="6.75" style="12" bestFit="1" customWidth="1"/>
    <col min="6918" max="6918" width="7.875" style="12" customWidth="1"/>
    <col min="6919" max="6919" width="13.125" style="12" customWidth="1"/>
    <col min="6920" max="6920" width="19.875" style="12" customWidth="1"/>
    <col min="6921" max="6921" width="5" style="12" bestFit="1" customWidth="1"/>
    <col min="6922" max="6922" width="6.75" style="12" bestFit="1" customWidth="1"/>
    <col min="6923" max="6923" width="7.875" style="12" customWidth="1"/>
    <col min="6924" max="6924" width="13.125" style="12" customWidth="1"/>
    <col min="6925" max="6925" width="19.875" style="12" customWidth="1"/>
    <col min="6926" max="6926" width="5" style="12" bestFit="1" customWidth="1"/>
    <col min="6927" max="6927" width="6.75" style="12" bestFit="1" customWidth="1"/>
    <col min="6928" max="6928" width="7.875" style="12" customWidth="1"/>
    <col min="6929" max="7168" width="9" style="12"/>
    <col min="7169" max="7169" width="3" style="12" customWidth="1"/>
    <col min="7170" max="7170" width="13.125" style="12" customWidth="1"/>
    <col min="7171" max="7171" width="19.875" style="12" customWidth="1"/>
    <col min="7172" max="7172" width="5" style="12" bestFit="1" customWidth="1"/>
    <col min="7173" max="7173" width="6.75" style="12" bestFit="1" customWidth="1"/>
    <col min="7174" max="7174" width="7.875" style="12" customWidth="1"/>
    <col min="7175" max="7175" width="13.125" style="12" customWidth="1"/>
    <col min="7176" max="7176" width="19.875" style="12" customWidth="1"/>
    <col min="7177" max="7177" width="5" style="12" bestFit="1" customWidth="1"/>
    <col min="7178" max="7178" width="6.75" style="12" bestFit="1" customWidth="1"/>
    <col min="7179" max="7179" width="7.875" style="12" customWidth="1"/>
    <col min="7180" max="7180" width="13.125" style="12" customWidth="1"/>
    <col min="7181" max="7181" width="19.875" style="12" customWidth="1"/>
    <col min="7182" max="7182" width="5" style="12" bestFit="1" customWidth="1"/>
    <col min="7183" max="7183" width="6.75" style="12" bestFit="1" customWidth="1"/>
    <col min="7184" max="7184" width="7.875" style="12" customWidth="1"/>
    <col min="7185" max="7424" width="9" style="12"/>
    <col min="7425" max="7425" width="3" style="12" customWidth="1"/>
    <col min="7426" max="7426" width="13.125" style="12" customWidth="1"/>
    <col min="7427" max="7427" width="19.875" style="12" customWidth="1"/>
    <col min="7428" max="7428" width="5" style="12" bestFit="1" customWidth="1"/>
    <col min="7429" max="7429" width="6.75" style="12" bestFit="1" customWidth="1"/>
    <col min="7430" max="7430" width="7.875" style="12" customWidth="1"/>
    <col min="7431" max="7431" width="13.125" style="12" customWidth="1"/>
    <col min="7432" max="7432" width="19.875" style="12" customWidth="1"/>
    <col min="7433" max="7433" width="5" style="12" bestFit="1" customWidth="1"/>
    <col min="7434" max="7434" width="6.75" style="12" bestFit="1" customWidth="1"/>
    <col min="7435" max="7435" width="7.875" style="12" customWidth="1"/>
    <col min="7436" max="7436" width="13.125" style="12" customWidth="1"/>
    <col min="7437" max="7437" width="19.875" style="12" customWidth="1"/>
    <col min="7438" max="7438" width="5" style="12" bestFit="1" customWidth="1"/>
    <col min="7439" max="7439" width="6.75" style="12" bestFit="1" customWidth="1"/>
    <col min="7440" max="7440" width="7.875" style="12" customWidth="1"/>
    <col min="7441" max="7680" width="9" style="12"/>
    <col min="7681" max="7681" width="3" style="12" customWidth="1"/>
    <col min="7682" max="7682" width="13.125" style="12" customWidth="1"/>
    <col min="7683" max="7683" width="19.875" style="12" customWidth="1"/>
    <col min="7684" max="7684" width="5" style="12" bestFit="1" customWidth="1"/>
    <col min="7685" max="7685" width="6.75" style="12" bestFit="1" customWidth="1"/>
    <col min="7686" max="7686" width="7.875" style="12" customWidth="1"/>
    <col min="7687" max="7687" width="13.125" style="12" customWidth="1"/>
    <col min="7688" max="7688" width="19.875" style="12" customWidth="1"/>
    <col min="7689" max="7689" width="5" style="12" bestFit="1" customWidth="1"/>
    <col min="7690" max="7690" width="6.75" style="12" bestFit="1" customWidth="1"/>
    <col min="7691" max="7691" width="7.875" style="12" customWidth="1"/>
    <col min="7692" max="7692" width="13.125" style="12" customWidth="1"/>
    <col min="7693" max="7693" width="19.875" style="12" customWidth="1"/>
    <col min="7694" max="7694" width="5" style="12" bestFit="1" customWidth="1"/>
    <col min="7695" max="7695" width="6.75" style="12" bestFit="1" customWidth="1"/>
    <col min="7696" max="7696" width="7.875" style="12" customWidth="1"/>
    <col min="7697" max="7936" width="9" style="12"/>
    <col min="7937" max="7937" width="3" style="12" customWidth="1"/>
    <col min="7938" max="7938" width="13.125" style="12" customWidth="1"/>
    <col min="7939" max="7939" width="19.875" style="12" customWidth="1"/>
    <col min="7940" max="7940" width="5" style="12" bestFit="1" customWidth="1"/>
    <col min="7941" max="7941" width="6.75" style="12" bestFit="1" customWidth="1"/>
    <col min="7942" max="7942" width="7.875" style="12" customWidth="1"/>
    <col min="7943" max="7943" width="13.125" style="12" customWidth="1"/>
    <col min="7944" max="7944" width="19.875" style="12" customWidth="1"/>
    <col min="7945" max="7945" width="5" style="12" bestFit="1" customWidth="1"/>
    <col min="7946" max="7946" width="6.75" style="12" bestFit="1" customWidth="1"/>
    <col min="7947" max="7947" width="7.875" style="12" customWidth="1"/>
    <col min="7948" max="7948" width="13.125" style="12" customWidth="1"/>
    <col min="7949" max="7949" width="19.875" style="12" customWidth="1"/>
    <col min="7950" max="7950" width="5" style="12" bestFit="1" customWidth="1"/>
    <col min="7951" max="7951" width="6.75" style="12" bestFit="1" customWidth="1"/>
    <col min="7952" max="7952" width="7.875" style="12" customWidth="1"/>
    <col min="7953" max="8192" width="9" style="12"/>
    <col min="8193" max="8193" width="3" style="12" customWidth="1"/>
    <col min="8194" max="8194" width="13.125" style="12" customWidth="1"/>
    <col min="8195" max="8195" width="19.875" style="12" customWidth="1"/>
    <col min="8196" max="8196" width="5" style="12" bestFit="1" customWidth="1"/>
    <col min="8197" max="8197" width="6.75" style="12" bestFit="1" customWidth="1"/>
    <col min="8198" max="8198" width="7.875" style="12" customWidth="1"/>
    <col min="8199" max="8199" width="13.125" style="12" customWidth="1"/>
    <col min="8200" max="8200" width="19.875" style="12" customWidth="1"/>
    <col min="8201" max="8201" width="5" style="12" bestFit="1" customWidth="1"/>
    <col min="8202" max="8202" width="6.75" style="12" bestFit="1" customWidth="1"/>
    <col min="8203" max="8203" width="7.875" style="12" customWidth="1"/>
    <col min="8204" max="8204" width="13.125" style="12" customWidth="1"/>
    <col min="8205" max="8205" width="19.875" style="12" customWidth="1"/>
    <col min="8206" max="8206" width="5" style="12" bestFit="1" customWidth="1"/>
    <col min="8207" max="8207" width="6.75" style="12" bestFit="1" customWidth="1"/>
    <col min="8208" max="8208" width="7.875" style="12" customWidth="1"/>
    <col min="8209" max="8448" width="9" style="12"/>
    <col min="8449" max="8449" width="3" style="12" customWidth="1"/>
    <col min="8450" max="8450" width="13.125" style="12" customWidth="1"/>
    <col min="8451" max="8451" width="19.875" style="12" customWidth="1"/>
    <col min="8452" max="8452" width="5" style="12" bestFit="1" customWidth="1"/>
    <col min="8453" max="8453" width="6.75" style="12" bestFit="1" customWidth="1"/>
    <col min="8454" max="8454" width="7.875" style="12" customWidth="1"/>
    <col min="8455" max="8455" width="13.125" style="12" customWidth="1"/>
    <col min="8456" max="8456" width="19.875" style="12" customWidth="1"/>
    <col min="8457" max="8457" width="5" style="12" bestFit="1" customWidth="1"/>
    <col min="8458" max="8458" width="6.75" style="12" bestFit="1" customWidth="1"/>
    <col min="8459" max="8459" width="7.875" style="12" customWidth="1"/>
    <col min="8460" max="8460" width="13.125" style="12" customWidth="1"/>
    <col min="8461" max="8461" width="19.875" style="12" customWidth="1"/>
    <col min="8462" max="8462" width="5" style="12" bestFit="1" customWidth="1"/>
    <col min="8463" max="8463" width="6.75" style="12" bestFit="1" customWidth="1"/>
    <col min="8464" max="8464" width="7.875" style="12" customWidth="1"/>
    <col min="8465" max="8704" width="9" style="12"/>
    <col min="8705" max="8705" width="3" style="12" customWidth="1"/>
    <col min="8706" max="8706" width="13.125" style="12" customWidth="1"/>
    <col min="8707" max="8707" width="19.875" style="12" customWidth="1"/>
    <col min="8708" max="8708" width="5" style="12" bestFit="1" customWidth="1"/>
    <col min="8709" max="8709" width="6.75" style="12" bestFit="1" customWidth="1"/>
    <col min="8710" max="8710" width="7.875" style="12" customWidth="1"/>
    <col min="8711" max="8711" width="13.125" style="12" customWidth="1"/>
    <col min="8712" max="8712" width="19.875" style="12" customWidth="1"/>
    <col min="8713" max="8713" width="5" style="12" bestFit="1" customWidth="1"/>
    <col min="8714" max="8714" width="6.75" style="12" bestFit="1" customWidth="1"/>
    <col min="8715" max="8715" width="7.875" style="12" customWidth="1"/>
    <col min="8716" max="8716" width="13.125" style="12" customWidth="1"/>
    <col min="8717" max="8717" width="19.875" style="12" customWidth="1"/>
    <col min="8718" max="8718" width="5" style="12" bestFit="1" customWidth="1"/>
    <col min="8719" max="8719" width="6.75" style="12" bestFit="1" customWidth="1"/>
    <col min="8720" max="8720" width="7.875" style="12" customWidth="1"/>
    <col min="8721" max="8960" width="9" style="12"/>
    <col min="8961" max="8961" width="3" style="12" customWidth="1"/>
    <col min="8962" max="8962" width="13.125" style="12" customWidth="1"/>
    <col min="8963" max="8963" width="19.875" style="12" customWidth="1"/>
    <col min="8964" max="8964" width="5" style="12" bestFit="1" customWidth="1"/>
    <col min="8965" max="8965" width="6.75" style="12" bestFit="1" customWidth="1"/>
    <col min="8966" max="8966" width="7.875" style="12" customWidth="1"/>
    <col min="8967" max="8967" width="13.125" style="12" customWidth="1"/>
    <col min="8968" max="8968" width="19.875" style="12" customWidth="1"/>
    <col min="8969" max="8969" width="5" style="12" bestFit="1" customWidth="1"/>
    <col min="8970" max="8970" width="6.75" style="12" bestFit="1" customWidth="1"/>
    <col min="8971" max="8971" width="7.875" style="12" customWidth="1"/>
    <col min="8972" max="8972" width="13.125" style="12" customWidth="1"/>
    <col min="8973" max="8973" width="19.875" style="12" customWidth="1"/>
    <col min="8974" max="8974" width="5" style="12" bestFit="1" customWidth="1"/>
    <col min="8975" max="8975" width="6.75" style="12" bestFit="1" customWidth="1"/>
    <col min="8976" max="8976" width="7.875" style="12" customWidth="1"/>
    <col min="8977" max="9216" width="9" style="12"/>
    <col min="9217" max="9217" width="3" style="12" customWidth="1"/>
    <col min="9218" max="9218" width="13.125" style="12" customWidth="1"/>
    <col min="9219" max="9219" width="19.875" style="12" customWidth="1"/>
    <col min="9220" max="9220" width="5" style="12" bestFit="1" customWidth="1"/>
    <col min="9221" max="9221" width="6.75" style="12" bestFit="1" customWidth="1"/>
    <col min="9222" max="9222" width="7.875" style="12" customWidth="1"/>
    <col min="9223" max="9223" width="13.125" style="12" customWidth="1"/>
    <col min="9224" max="9224" width="19.875" style="12" customWidth="1"/>
    <col min="9225" max="9225" width="5" style="12" bestFit="1" customWidth="1"/>
    <col min="9226" max="9226" width="6.75" style="12" bestFit="1" customWidth="1"/>
    <col min="9227" max="9227" width="7.875" style="12" customWidth="1"/>
    <col min="9228" max="9228" width="13.125" style="12" customWidth="1"/>
    <col min="9229" max="9229" width="19.875" style="12" customWidth="1"/>
    <col min="9230" max="9230" width="5" style="12" bestFit="1" customWidth="1"/>
    <col min="9231" max="9231" width="6.75" style="12" bestFit="1" customWidth="1"/>
    <col min="9232" max="9232" width="7.875" style="12" customWidth="1"/>
    <col min="9233" max="9472" width="9" style="12"/>
    <col min="9473" max="9473" width="3" style="12" customWidth="1"/>
    <col min="9474" max="9474" width="13.125" style="12" customWidth="1"/>
    <col min="9475" max="9475" width="19.875" style="12" customWidth="1"/>
    <col min="9476" max="9476" width="5" style="12" bestFit="1" customWidth="1"/>
    <col min="9477" max="9477" width="6.75" style="12" bestFit="1" customWidth="1"/>
    <col min="9478" max="9478" width="7.875" style="12" customWidth="1"/>
    <col min="9479" max="9479" width="13.125" style="12" customWidth="1"/>
    <col min="9480" max="9480" width="19.875" style="12" customWidth="1"/>
    <col min="9481" max="9481" width="5" style="12" bestFit="1" customWidth="1"/>
    <col min="9482" max="9482" width="6.75" style="12" bestFit="1" customWidth="1"/>
    <col min="9483" max="9483" width="7.875" style="12" customWidth="1"/>
    <col min="9484" max="9484" width="13.125" style="12" customWidth="1"/>
    <col min="9485" max="9485" width="19.875" style="12" customWidth="1"/>
    <col min="9486" max="9486" width="5" style="12" bestFit="1" customWidth="1"/>
    <col min="9487" max="9487" width="6.75" style="12" bestFit="1" customWidth="1"/>
    <col min="9488" max="9488" width="7.875" style="12" customWidth="1"/>
    <col min="9489" max="9728" width="9" style="12"/>
    <col min="9729" max="9729" width="3" style="12" customWidth="1"/>
    <col min="9730" max="9730" width="13.125" style="12" customWidth="1"/>
    <col min="9731" max="9731" width="19.875" style="12" customWidth="1"/>
    <col min="9732" max="9732" width="5" style="12" bestFit="1" customWidth="1"/>
    <col min="9733" max="9733" width="6.75" style="12" bestFit="1" customWidth="1"/>
    <col min="9734" max="9734" width="7.875" style="12" customWidth="1"/>
    <col min="9735" max="9735" width="13.125" style="12" customWidth="1"/>
    <col min="9736" max="9736" width="19.875" style="12" customWidth="1"/>
    <col min="9737" max="9737" width="5" style="12" bestFit="1" customWidth="1"/>
    <col min="9738" max="9738" width="6.75" style="12" bestFit="1" customWidth="1"/>
    <col min="9739" max="9739" width="7.875" style="12" customWidth="1"/>
    <col min="9740" max="9740" width="13.125" style="12" customWidth="1"/>
    <col min="9741" max="9741" width="19.875" style="12" customWidth="1"/>
    <col min="9742" max="9742" width="5" style="12" bestFit="1" customWidth="1"/>
    <col min="9743" max="9743" width="6.75" style="12" bestFit="1" customWidth="1"/>
    <col min="9744" max="9744" width="7.875" style="12" customWidth="1"/>
    <col min="9745" max="9984" width="9" style="12"/>
    <col min="9985" max="9985" width="3" style="12" customWidth="1"/>
    <col min="9986" max="9986" width="13.125" style="12" customWidth="1"/>
    <col min="9987" max="9987" width="19.875" style="12" customWidth="1"/>
    <col min="9988" max="9988" width="5" style="12" bestFit="1" customWidth="1"/>
    <col min="9989" max="9989" width="6.75" style="12" bestFit="1" customWidth="1"/>
    <col min="9990" max="9990" width="7.875" style="12" customWidth="1"/>
    <col min="9991" max="9991" width="13.125" style="12" customWidth="1"/>
    <col min="9992" max="9992" width="19.875" style="12" customWidth="1"/>
    <col min="9993" max="9993" width="5" style="12" bestFit="1" customWidth="1"/>
    <col min="9994" max="9994" width="6.75" style="12" bestFit="1" customWidth="1"/>
    <col min="9995" max="9995" width="7.875" style="12" customWidth="1"/>
    <col min="9996" max="9996" width="13.125" style="12" customWidth="1"/>
    <col min="9997" max="9997" width="19.875" style="12" customWidth="1"/>
    <col min="9998" max="9998" width="5" style="12" bestFit="1" customWidth="1"/>
    <col min="9999" max="9999" width="6.75" style="12" bestFit="1" customWidth="1"/>
    <col min="10000" max="10000" width="7.875" style="12" customWidth="1"/>
    <col min="10001" max="10240" width="9" style="12"/>
    <col min="10241" max="10241" width="3" style="12" customWidth="1"/>
    <col min="10242" max="10242" width="13.125" style="12" customWidth="1"/>
    <col min="10243" max="10243" width="19.875" style="12" customWidth="1"/>
    <col min="10244" max="10244" width="5" style="12" bestFit="1" customWidth="1"/>
    <col min="10245" max="10245" width="6.75" style="12" bestFit="1" customWidth="1"/>
    <col min="10246" max="10246" width="7.875" style="12" customWidth="1"/>
    <col min="10247" max="10247" width="13.125" style="12" customWidth="1"/>
    <col min="10248" max="10248" width="19.875" style="12" customWidth="1"/>
    <col min="10249" max="10249" width="5" style="12" bestFit="1" customWidth="1"/>
    <col min="10250" max="10250" width="6.75" style="12" bestFit="1" customWidth="1"/>
    <col min="10251" max="10251" width="7.875" style="12" customWidth="1"/>
    <col min="10252" max="10252" width="13.125" style="12" customWidth="1"/>
    <col min="10253" max="10253" width="19.875" style="12" customWidth="1"/>
    <col min="10254" max="10254" width="5" style="12" bestFit="1" customWidth="1"/>
    <col min="10255" max="10255" width="6.75" style="12" bestFit="1" customWidth="1"/>
    <col min="10256" max="10256" width="7.875" style="12" customWidth="1"/>
    <col min="10257" max="10496" width="9" style="12"/>
    <col min="10497" max="10497" width="3" style="12" customWidth="1"/>
    <col min="10498" max="10498" width="13.125" style="12" customWidth="1"/>
    <col min="10499" max="10499" width="19.875" style="12" customWidth="1"/>
    <col min="10500" max="10500" width="5" style="12" bestFit="1" customWidth="1"/>
    <col min="10501" max="10501" width="6.75" style="12" bestFit="1" customWidth="1"/>
    <col min="10502" max="10502" width="7.875" style="12" customWidth="1"/>
    <col min="10503" max="10503" width="13.125" style="12" customWidth="1"/>
    <col min="10504" max="10504" width="19.875" style="12" customWidth="1"/>
    <col min="10505" max="10505" width="5" style="12" bestFit="1" customWidth="1"/>
    <col min="10506" max="10506" width="6.75" style="12" bestFit="1" customWidth="1"/>
    <col min="10507" max="10507" width="7.875" style="12" customWidth="1"/>
    <col min="10508" max="10508" width="13.125" style="12" customWidth="1"/>
    <col min="10509" max="10509" width="19.875" style="12" customWidth="1"/>
    <col min="10510" max="10510" width="5" style="12" bestFit="1" customWidth="1"/>
    <col min="10511" max="10511" width="6.75" style="12" bestFit="1" customWidth="1"/>
    <col min="10512" max="10512" width="7.875" style="12" customWidth="1"/>
    <col min="10513" max="10752" width="9" style="12"/>
    <col min="10753" max="10753" width="3" style="12" customWidth="1"/>
    <col min="10754" max="10754" width="13.125" style="12" customWidth="1"/>
    <col min="10755" max="10755" width="19.875" style="12" customWidth="1"/>
    <col min="10756" max="10756" width="5" style="12" bestFit="1" customWidth="1"/>
    <col min="10757" max="10757" width="6.75" style="12" bestFit="1" customWidth="1"/>
    <col min="10758" max="10758" width="7.875" style="12" customWidth="1"/>
    <col min="10759" max="10759" width="13.125" style="12" customWidth="1"/>
    <col min="10760" max="10760" width="19.875" style="12" customWidth="1"/>
    <col min="10761" max="10761" width="5" style="12" bestFit="1" customWidth="1"/>
    <col min="10762" max="10762" width="6.75" style="12" bestFit="1" customWidth="1"/>
    <col min="10763" max="10763" width="7.875" style="12" customWidth="1"/>
    <col min="10764" max="10764" width="13.125" style="12" customWidth="1"/>
    <col min="10765" max="10765" width="19.875" style="12" customWidth="1"/>
    <col min="10766" max="10766" width="5" style="12" bestFit="1" customWidth="1"/>
    <col min="10767" max="10767" width="6.75" style="12" bestFit="1" customWidth="1"/>
    <col min="10768" max="10768" width="7.875" style="12" customWidth="1"/>
    <col min="10769" max="11008" width="9" style="12"/>
    <col min="11009" max="11009" width="3" style="12" customWidth="1"/>
    <col min="11010" max="11010" width="13.125" style="12" customWidth="1"/>
    <col min="11011" max="11011" width="19.875" style="12" customWidth="1"/>
    <col min="11012" max="11012" width="5" style="12" bestFit="1" customWidth="1"/>
    <col min="11013" max="11013" width="6.75" style="12" bestFit="1" customWidth="1"/>
    <col min="11014" max="11014" width="7.875" style="12" customWidth="1"/>
    <col min="11015" max="11015" width="13.125" style="12" customWidth="1"/>
    <col min="11016" max="11016" width="19.875" style="12" customWidth="1"/>
    <col min="11017" max="11017" width="5" style="12" bestFit="1" customWidth="1"/>
    <col min="11018" max="11018" width="6.75" style="12" bestFit="1" customWidth="1"/>
    <col min="11019" max="11019" width="7.875" style="12" customWidth="1"/>
    <col min="11020" max="11020" width="13.125" style="12" customWidth="1"/>
    <col min="11021" max="11021" width="19.875" style="12" customWidth="1"/>
    <col min="11022" max="11022" width="5" style="12" bestFit="1" customWidth="1"/>
    <col min="11023" max="11023" width="6.75" style="12" bestFit="1" customWidth="1"/>
    <col min="11024" max="11024" width="7.875" style="12" customWidth="1"/>
    <col min="11025" max="11264" width="9" style="12"/>
    <col min="11265" max="11265" width="3" style="12" customWidth="1"/>
    <col min="11266" max="11266" width="13.125" style="12" customWidth="1"/>
    <col min="11267" max="11267" width="19.875" style="12" customWidth="1"/>
    <col min="11268" max="11268" width="5" style="12" bestFit="1" customWidth="1"/>
    <col min="11269" max="11269" width="6.75" style="12" bestFit="1" customWidth="1"/>
    <col min="11270" max="11270" width="7.875" style="12" customWidth="1"/>
    <col min="11271" max="11271" width="13.125" style="12" customWidth="1"/>
    <col min="11272" max="11272" width="19.875" style="12" customWidth="1"/>
    <col min="11273" max="11273" width="5" style="12" bestFit="1" customWidth="1"/>
    <col min="11274" max="11274" width="6.75" style="12" bestFit="1" customWidth="1"/>
    <col min="11275" max="11275" width="7.875" style="12" customWidth="1"/>
    <col min="11276" max="11276" width="13.125" style="12" customWidth="1"/>
    <col min="11277" max="11277" width="19.875" style="12" customWidth="1"/>
    <col min="11278" max="11278" width="5" style="12" bestFit="1" customWidth="1"/>
    <col min="11279" max="11279" width="6.75" style="12" bestFit="1" customWidth="1"/>
    <col min="11280" max="11280" width="7.875" style="12" customWidth="1"/>
    <col min="11281" max="11520" width="9" style="12"/>
    <col min="11521" max="11521" width="3" style="12" customWidth="1"/>
    <col min="11522" max="11522" width="13.125" style="12" customWidth="1"/>
    <col min="11523" max="11523" width="19.875" style="12" customWidth="1"/>
    <col min="11524" max="11524" width="5" style="12" bestFit="1" customWidth="1"/>
    <col min="11525" max="11525" width="6.75" style="12" bestFit="1" customWidth="1"/>
    <col min="11526" max="11526" width="7.875" style="12" customWidth="1"/>
    <col min="11527" max="11527" width="13.125" style="12" customWidth="1"/>
    <col min="11528" max="11528" width="19.875" style="12" customWidth="1"/>
    <col min="11529" max="11529" width="5" style="12" bestFit="1" customWidth="1"/>
    <col min="11530" max="11530" width="6.75" style="12" bestFit="1" customWidth="1"/>
    <col min="11531" max="11531" width="7.875" style="12" customWidth="1"/>
    <col min="11532" max="11532" width="13.125" style="12" customWidth="1"/>
    <col min="11533" max="11533" width="19.875" style="12" customWidth="1"/>
    <col min="11534" max="11534" width="5" style="12" bestFit="1" customWidth="1"/>
    <col min="11535" max="11535" width="6.75" style="12" bestFit="1" customWidth="1"/>
    <col min="11536" max="11536" width="7.875" style="12" customWidth="1"/>
    <col min="11537" max="11776" width="9" style="12"/>
    <col min="11777" max="11777" width="3" style="12" customWidth="1"/>
    <col min="11778" max="11778" width="13.125" style="12" customWidth="1"/>
    <col min="11779" max="11779" width="19.875" style="12" customWidth="1"/>
    <col min="11780" max="11780" width="5" style="12" bestFit="1" customWidth="1"/>
    <col min="11781" max="11781" width="6.75" style="12" bestFit="1" customWidth="1"/>
    <col min="11782" max="11782" width="7.875" style="12" customWidth="1"/>
    <col min="11783" max="11783" width="13.125" style="12" customWidth="1"/>
    <col min="11784" max="11784" width="19.875" style="12" customWidth="1"/>
    <col min="11785" max="11785" width="5" style="12" bestFit="1" customWidth="1"/>
    <col min="11786" max="11786" width="6.75" style="12" bestFit="1" customWidth="1"/>
    <col min="11787" max="11787" width="7.875" style="12" customWidth="1"/>
    <col min="11788" max="11788" width="13.125" style="12" customWidth="1"/>
    <col min="11789" max="11789" width="19.875" style="12" customWidth="1"/>
    <col min="11790" max="11790" width="5" style="12" bestFit="1" customWidth="1"/>
    <col min="11791" max="11791" width="6.75" style="12" bestFit="1" customWidth="1"/>
    <col min="11792" max="11792" width="7.875" style="12" customWidth="1"/>
    <col min="11793" max="12032" width="9" style="12"/>
    <col min="12033" max="12033" width="3" style="12" customWidth="1"/>
    <col min="12034" max="12034" width="13.125" style="12" customWidth="1"/>
    <col min="12035" max="12035" width="19.875" style="12" customWidth="1"/>
    <col min="12036" max="12036" width="5" style="12" bestFit="1" customWidth="1"/>
    <col min="12037" max="12037" width="6.75" style="12" bestFit="1" customWidth="1"/>
    <col min="12038" max="12038" width="7.875" style="12" customWidth="1"/>
    <col min="12039" max="12039" width="13.125" style="12" customWidth="1"/>
    <col min="12040" max="12040" width="19.875" style="12" customWidth="1"/>
    <col min="12041" max="12041" width="5" style="12" bestFit="1" customWidth="1"/>
    <col min="12042" max="12042" width="6.75" style="12" bestFit="1" customWidth="1"/>
    <col min="12043" max="12043" width="7.875" style="12" customWidth="1"/>
    <col min="12044" max="12044" width="13.125" style="12" customWidth="1"/>
    <col min="12045" max="12045" width="19.875" style="12" customWidth="1"/>
    <col min="12046" max="12046" width="5" style="12" bestFit="1" customWidth="1"/>
    <col min="12047" max="12047" width="6.75" style="12" bestFit="1" customWidth="1"/>
    <col min="12048" max="12048" width="7.875" style="12" customWidth="1"/>
    <col min="12049" max="12288" width="9" style="12"/>
    <col min="12289" max="12289" width="3" style="12" customWidth="1"/>
    <col min="12290" max="12290" width="13.125" style="12" customWidth="1"/>
    <col min="12291" max="12291" width="19.875" style="12" customWidth="1"/>
    <col min="12292" max="12292" width="5" style="12" bestFit="1" customWidth="1"/>
    <col min="12293" max="12293" width="6.75" style="12" bestFit="1" customWidth="1"/>
    <col min="12294" max="12294" width="7.875" style="12" customWidth="1"/>
    <col min="12295" max="12295" width="13.125" style="12" customWidth="1"/>
    <col min="12296" max="12296" width="19.875" style="12" customWidth="1"/>
    <col min="12297" max="12297" width="5" style="12" bestFit="1" customWidth="1"/>
    <col min="12298" max="12298" width="6.75" style="12" bestFit="1" customWidth="1"/>
    <col min="12299" max="12299" width="7.875" style="12" customWidth="1"/>
    <col min="12300" max="12300" width="13.125" style="12" customWidth="1"/>
    <col min="12301" max="12301" width="19.875" style="12" customWidth="1"/>
    <col min="12302" max="12302" width="5" style="12" bestFit="1" customWidth="1"/>
    <col min="12303" max="12303" width="6.75" style="12" bestFit="1" customWidth="1"/>
    <col min="12304" max="12304" width="7.875" style="12" customWidth="1"/>
    <col min="12305" max="12544" width="9" style="12"/>
    <col min="12545" max="12545" width="3" style="12" customWidth="1"/>
    <col min="12546" max="12546" width="13.125" style="12" customWidth="1"/>
    <col min="12547" max="12547" width="19.875" style="12" customWidth="1"/>
    <col min="12548" max="12548" width="5" style="12" bestFit="1" customWidth="1"/>
    <col min="12549" max="12549" width="6.75" style="12" bestFit="1" customWidth="1"/>
    <col min="12550" max="12550" width="7.875" style="12" customWidth="1"/>
    <col min="12551" max="12551" width="13.125" style="12" customWidth="1"/>
    <col min="12552" max="12552" width="19.875" style="12" customWidth="1"/>
    <col min="12553" max="12553" width="5" style="12" bestFit="1" customWidth="1"/>
    <col min="12554" max="12554" width="6.75" style="12" bestFit="1" customWidth="1"/>
    <col min="12555" max="12555" width="7.875" style="12" customWidth="1"/>
    <col min="12556" max="12556" width="13.125" style="12" customWidth="1"/>
    <col min="12557" max="12557" width="19.875" style="12" customWidth="1"/>
    <col min="12558" max="12558" width="5" style="12" bestFit="1" customWidth="1"/>
    <col min="12559" max="12559" width="6.75" style="12" bestFit="1" customWidth="1"/>
    <col min="12560" max="12560" width="7.875" style="12" customWidth="1"/>
    <col min="12561" max="12800" width="9" style="12"/>
    <col min="12801" max="12801" width="3" style="12" customWidth="1"/>
    <col min="12802" max="12802" width="13.125" style="12" customWidth="1"/>
    <col min="12803" max="12803" width="19.875" style="12" customWidth="1"/>
    <col min="12804" max="12804" width="5" style="12" bestFit="1" customWidth="1"/>
    <col min="12805" max="12805" width="6.75" style="12" bestFit="1" customWidth="1"/>
    <col min="12806" max="12806" width="7.875" style="12" customWidth="1"/>
    <col min="12807" max="12807" width="13.125" style="12" customWidth="1"/>
    <col min="12808" max="12808" width="19.875" style="12" customWidth="1"/>
    <col min="12809" max="12809" width="5" style="12" bestFit="1" customWidth="1"/>
    <col min="12810" max="12810" width="6.75" style="12" bestFit="1" customWidth="1"/>
    <col min="12811" max="12811" width="7.875" style="12" customWidth="1"/>
    <col min="12812" max="12812" width="13.125" style="12" customWidth="1"/>
    <col min="12813" max="12813" width="19.875" style="12" customWidth="1"/>
    <col min="12814" max="12814" width="5" style="12" bestFit="1" customWidth="1"/>
    <col min="12815" max="12815" width="6.75" style="12" bestFit="1" customWidth="1"/>
    <col min="12816" max="12816" width="7.875" style="12" customWidth="1"/>
    <col min="12817" max="13056" width="9" style="12"/>
    <col min="13057" max="13057" width="3" style="12" customWidth="1"/>
    <col min="13058" max="13058" width="13.125" style="12" customWidth="1"/>
    <col min="13059" max="13059" width="19.875" style="12" customWidth="1"/>
    <col min="13060" max="13060" width="5" style="12" bestFit="1" customWidth="1"/>
    <col min="13061" max="13061" width="6.75" style="12" bestFit="1" customWidth="1"/>
    <col min="13062" max="13062" width="7.875" style="12" customWidth="1"/>
    <col min="13063" max="13063" width="13.125" style="12" customWidth="1"/>
    <col min="13064" max="13064" width="19.875" style="12" customWidth="1"/>
    <col min="13065" max="13065" width="5" style="12" bestFit="1" customWidth="1"/>
    <col min="13066" max="13066" width="6.75" style="12" bestFit="1" customWidth="1"/>
    <col min="13067" max="13067" width="7.875" style="12" customWidth="1"/>
    <col min="13068" max="13068" width="13.125" style="12" customWidth="1"/>
    <col min="13069" max="13069" width="19.875" style="12" customWidth="1"/>
    <col min="13070" max="13070" width="5" style="12" bestFit="1" customWidth="1"/>
    <col min="13071" max="13071" width="6.75" style="12" bestFit="1" customWidth="1"/>
    <col min="13072" max="13072" width="7.875" style="12" customWidth="1"/>
    <col min="13073" max="13312" width="9" style="12"/>
    <col min="13313" max="13313" width="3" style="12" customWidth="1"/>
    <col min="13314" max="13314" width="13.125" style="12" customWidth="1"/>
    <col min="13315" max="13315" width="19.875" style="12" customWidth="1"/>
    <col min="13316" max="13316" width="5" style="12" bestFit="1" customWidth="1"/>
    <col min="13317" max="13317" width="6.75" style="12" bestFit="1" customWidth="1"/>
    <col min="13318" max="13318" width="7.875" style="12" customWidth="1"/>
    <col min="13319" max="13319" width="13.125" style="12" customWidth="1"/>
    <col min="13320" max="13320" width="19.875" style="12" customWidth="1"/>
    <col min="13321" max="13321" width="5" style="12" bestFit="1" customWidth="1"/>
    <col min="13322" max="13322" width="6.75" style="12" bestFit="1" customWidth="1"/>
    <col min="13323" max="13323" width="7.875" style="12" customWidth="1"/>
    <col min="13324" max="13324" width="13.125" style="12" customWidth="1"/>
    <col min="13325" max="13325" width="19.875" style="12" customWidth="1"/>
    <col min="13326" max="13326" width="5" style="12" bestFit="1" customWidth="1"/>
    <col min="13327" max="13327" width="6.75" style="12" bestFit="1" customWidth="1"/>
    <col min="13328" max="13328" width="7.875" style="12" customWidth="1"/>
    <col min="13329" max="13568" width="9" style="12"/>
    <col min="13569" max="13569" width="3" style="12" customWidth="1"/>
    <col min="13570" max="13570" width="13.125" style="12" customWidth="1"/>
    <col min="13571" max="13571" width="19.875" style="12" customWidth="1"/>
    <col min="13572" max="13572" width="5" style="12" bestFit="1" customWidth="1"/>
    <col min="13573" max="13573" width="6.75" style="12" bestFit="1" customWidth="1"/>
    <col min="13574" max="13574" width="7.875" style="12" customWidth="1"/>
    <col min="13575" max="13575" width="13.125" style="12" customWidth="1"/>
    <col min="13576" max="13576" width="19.875" style="12" customWidth="1"/>
    <col min="13577" max="13577" width="5" style="12" bestFit="1" customWidth="1"/>
    <col min="13578" max="13578" width="6.75" style="12" bestFit="1" customWidth="1"/>
    <col min="13579" max="13579" width="7.875" style="12" customWidth="1"/>
    <col min="13580" max="13580" width="13.125" style="12" customWidth="1"/>
    <col min="13581" max="13581" width="19.875" style="12" customWidth="1"/>
    <col min="13582" max="13582" width="5" style="12" bestFit="1" customWidth="1"/>
    <col min="13583" max="13583" width="6.75" style="12" bestFit="1" customWidth="1"/>
    <col min="13584" max="13584" width="7.875" style="12" customWidth="1"/>
    <col min="13585" max="13824" width="9" style="12"/>
    <col min="13825" max="13825" width="3" style="12" customWidth="1"/>
    <col min="13826" max="13826" width="13.125" style="12" customWidth="1"/>
    <col min="13827" max="13827" width="19.875" style="12" customWidth="1"/>
    <col min="13828" max="13828" width="5" style="12" bestFit="1" customWidth="1"/>
    <col min="13829" max="13829" width="6.75" style="12" bestFit="1" customWidth="1"/>
    <col min="13830" max="13830" width="7.875" style="12" customWidth="1"/>
    <col min="13831" max="13831" width="13.125" style="12" customWidth="1"/>
    <col min="13832" max="13832" width="19.875" style="12" customWidth="1"/>
    <col min="13833" max="13833" width="5" style="12" bestFit="1" customWidth="1"/>
    <col min="13834" max="13834" width="6.75" style="12" bestFit="1" customWidth="1"/>
    <col min="13835" max="13835" width="7.875" style="12" customWidth="1"/>
    <col min="13836" max="13836" width="13.125" style="12" customWidth="1"/>
    <col min="13837" max="13837" width="19.875" style="12" customWidth="1"/>
    <col min="13838" max="13838" width="5" style="12" bestFit="1" customWidth="1"/>
    <col min="13839" max="13839" width="6.75" style="12" bestFit="1" customWidth="1"/>
    <col min="13840" max="13840" width="7.875" style="12" customWidth="1"/>
    <col min="13841" max="14080" width="9" style="12"/>
    <col min="14081" max="14081" width="3" style="12" customWidth="1"/>
    <col min="14082" max="14082" width="13.125" style="12" customWidth="1"/>
    <col min="14083" max="14083" width="19.875" style="12" customWidth="1"/>
    <col min="14084" max="14084" width="5" style="12" bestFit="1" customWidth="1"/>
    <col min="14085" max="14085" width="6.75" style="12" bestFit="1" customWidth="1"/>
    <col min="14086" max="14086" width="7.875" style="12" customWidth="1"/>
    <col min="14087" max="14087" width="13.125" style="12" customWidth="1"/>
    <col min="14088" max="14088" width="19.875" style="12" customWidth="1"/>
    <col min="14089" max="14089" width="5" style="12" bestFit="1" customWidth="1"/>
    <col min="14090" max="14090" width="6.75" style="12" bestFit="1" customWidth="1"/>
    <col min="14091" max="14091" width="7.875" style="12" customWidth="1"/>
    <col min="14092" max="14092" width="13.125" style="12" customWidth="1"/>
    <col min="14093" max="14093" width="19.875" style="12" customWidth="1"/>
    <col min="14094" max="14094" width="5" style="12" bestFit="1" customWidth="1"/>
    <col min="14095" max="14095" width="6.75" style="12" bestFit="1" customWidth="1"/>
    <col min="14096" max="14096" width="7.875" style="12" customWidth="1"/>
    <col min="14097" max="14336" width="9" style="12"/>
    <col min="14337" max="14337" width="3" style="12" customWidth="1"/>
    <col min="14338" max="14338" width="13.125" style="12" customWidth="1"/>
    <col min="14339" max="14339" width="19.875" style="12" customWidth="1"/>
    <col min="14340" max="14340" width="5" style="12" bestFit="1" customWidth="1"/>
    <col min="14341" max="14341" width="6.75" style="12" bestFit="1" customWidth="1"/>
    <col min="14342" max="14342" width="7.875" style="12" customWidth="1"/>
    <col min="14343" max="14343" width="13.125" style="12" customWidth="1"/>
    <col min="14344" max="14344" width="19.875" style="12" customWidth="1"/>
    <col min="14345" max="14345" width="5" style="12" bestFit="1" customWidth="1"/>
    <col min="14346" max="14346" width="6.75" style="12" bestFit="1" customWidth="1"/>
    <col min="14347" max="14347" width="7.875" style="12" customWidth="1"/>
    <col min="14348" max="14348" width="13.125" style="12" customWidth="1"/>
    <col min="14349" max="14349" width="19.875" style="12" customWidth="1"/>
    <col min="14350" max="14350" width="5" style="12" bestFit="1" customWidth="1"/>
    <col min="14351" max="14351" width="6.75" style="12" bestFit="1" customWidth="1"/>
    <col min="14352" max="14352" width="7.875" style="12" customWidth="1"/>
    <col min="14353" max="14592" width="9" style="12"/>
    <col min="14593" max="14593" width="3" style="12" customWidth="1"/>
    <col min="14594" max="14594" width="13.125" style="12" customWidth="1"/>
    <col min="14595" max="14595" width="19.875" style="12" customWidth="1"/>
    <col min="14596" max="14596" width="5" style="12" bestFit="1" customWidth="1"/>
    <col min="14597" max="14597" width="6.75" style="12" bestFit="1" customWidth="1"/>
    <col min="14598" max="14598" width="7.875" style="12" customWidth="1"/>
    <col min="14599" max="14599" width="13.125" style="12" customWidth="1"/>
    <col min="14600" max="14600" width="19.875" style="12" customWidth="1"/>
    <col min="14601" max="14601" width="5" style="12" bestFit="1" customWidth="1"/>
    <col min="14602" max="14602" width="6.75" style="12" bestFit="1" customWidth="1"/>
    <col min="14603" max="14603" width="7.875" style="12" customWidth="1"/>
    <col min="14604" max="14604" width="13.125" style="12" customWidth="1"/>
    <col min="14605" max="14605" width="19.875" style="12" customWidth="1"/>
    <col min="14606" max="14606" width="5" style="12" bestFit="1" customWidth="1"/>
    <col min="14607" max="14607" width="6.75" style="12" bestFit="1" customWidth="1"/>
    <col min="14608" max="14608" width="7.875" style="12" customWidth="1"/>
    <col min="14609" max="14848" width="9" style="12"/>
    <col min="14849" max="14849" width="3" style="12" customWidth="1"/>
    <col min="14850" max="14850" width="13.125" style="12" customWidth="1"/>
    <col min="14851" max="14851" width="19.875" style="12" customWidth="1"/>
    <col min="14852" max="14852" width="5" style="12" bestFit="1" customWidth="1"/>
    <col min="14853" max="14853" width="6.75" style="12" bestFit="1" customWidth="1"/>
    <col min="14854" max="14854" width="7.875" style="12" customWidth="1"/>
    <col min="14855" max="14855" width="13.125" style="12" customWidth="1"/>
    <col min="14856" max="14856" width="19.875" style="12" customWidth="1"/>
    <col min="14857" max="14857" width="5" style="12" bestFit="1" customWidth="1"/>
    <col min="14858" max="14858" width="6.75" style="12" bestFit="1" customWidth="1"/>
    <col min="14859" max="14859" width="7.875" style="12" customWidth="1"/>
    <col min="14860" max="14860" width="13.125" style="12" customWidth="1"/>
    <col min="14861" max="14861" width="19.875" style="12" customWidth="1"/>
    <col min="14862" max="14862" width="5" style="12" bestFit="1" customWidth="1"/>
    <col min="14863" max="14863" width="6.75" style="12" bestFit="1" customWidth="1"/>
    <col min="14864" max="14864" width="7.875" style="12" customWidth="1"/>
    <col min="14865" max="15104" width="9" style="12"/>
    <col min="15105" max="15105" width="3" style="12" customWidth="1"/>
    <col min="15106" max="15106" width="13.125" style="12" customWidth="1"/>
    <col min="15107" max="15107" width="19.875" style="12" customWidth="1"/>
    <col min="15108" max="15108" width="5" style="12" bestFit="1" customWidth="1"/>
    <col min="15109" max="15109" width="6.75" style="12" bestFit="1" customWidth="1"/>
    <col min="15110" max="15110" width="7.875" style="12" customWidth="1"/>
    <col min="15111" max="15111" width="13.125" style="12" customWidth="1"/>
    <col min="15112" max="15112" width="19.875" style="12" customWidth="1"/>
    <col min="15113" max="15113" width="5" style="12" bestFit="1" customWidth="1"/>
    <col min="15114" max="15114" width="6.75" style="12" bestFit="1" customWidth="1"/>
    <col min="15115" max="15115" width="7.875" style="12" customWidth="1"/>
    <col min="15116" max="15116" width="13.125" style="12" customWidth="1"/>
    <col min="15117" max="15117" width="19.875" style="12" customWidth="1"/>
    <col min="15118" max="15118" width="5" style="12" bestFit="1" customWidth="1"/>
    <col min="15119" max="15119" width="6.75" style="12" bestFit="1" customWidth="1"/>
    <col min="15120" max="15120" width="7.875" style="12" customWidth="1"/>
    <col min="15121" max="15360" width="9" style="12"/>
    <col min="15361" max="15361" width="3" style="12" customWidth="1"/>
    <col min="15362" max="15362" width="13.125" style="12" customWidth="1"/>
    <col min="15363" max="15363" width="19.875" style="12" customWidth="1"/>
    <col min="15364" max="15364" width="5" style="12" bestFit="1" customWidth="1"/>
    <col min="15365" max="15365" width="6.75" style="12" bestFit="1" customWidth="1"/>
    <col min="15366" max="15366" width="7.875" style="12" customWidth="1"/>
    <col min="15367" max="15367" width="13.125" style="12" customWidth="1"/>
    <col min="15368" max="15368" width="19.875" style="12" customWidth="1"/>
    <col min="15369" max="15369" width="5" style="12" bestFit="1" customWidth="1"/>
    <col min="15370" max="15370" width="6.75" style="12" bestFit="1" customWidth="1"/>
    <col min="15371" max="15371" width="7.875" style="12" customWidth="1"/>
    <col min="15372" max="15372" width="13.125" style="12" customWidth="1"/>
    <col min="15373" max="15373" width="19.875" style="12" customWidth="1"/>
    <col min="15374" max="15374" width="5" style="12" bestFit="1" customWidth="1"/>
    <col min="15375" max="15375" width="6.75" style="12" bestFit="1" customWidth="1"/>
    <col min="15376" max="15376" width="7.875" style="12" customWidth="1"/>
    <col min="15377" max="15616" width="9" style="12"/>
    <col min="15617" max="15617" width="3" style="12" customWidth="1"/>
    <col min="15618" max="15618" width="13.125" style="12" customWidth="1"/>
    <col min="15619" max="15619" width="19.875" style="12" customWidth="1"/>
    <col min="15620" max="15620" width="5" style="12" bestFit="1" customWidth="1"/>
    <col min="15621" max="15621" width="6.75" style="12" bestFit="1" customWidth="1"/>
    <col min="15622" max="15622" width="7.875" style="12" customWidth="1"/>
    <col min="15623" max="15623" width="13.125" style="12" customWidth="1"/>
    <col min="15624" max="15624" width="19.875" style="12" customWidth="1"/>
    <col min="15625" max="15625" width="5" style="12" bestFit="1" customWidth="1"/>
    <col min="15626" max="15626" width="6.75" style="12" bestFit="1" customWidth="1"/>
    <col min="15627" max="15627" width="7.875" style="12" customWidth="1"/>
    <col min="15628" max="15628" width="13.125" style="12" customWidth="1"/>
    <col min="15629" max="15629" width="19.875" style="12" customWidth="1"/>
    <col min="15630" max="15630" width="5" style="12" bestFit="1" customWidth="1"/>
    <col min="15631" max="15631" width="6.75" style="12" bestFit="1" customWidth="1"/>
    <col min="15632" max="15632" width="7.875" style="12" customWidth="1"/>
    <col min="15633" max="15872" width="9" style="12"/>
    <col min="15873" max="15873" width="3" style="12" customWidth="1"/>
    <col min="15874" max="15874" width="13.125" style="12" customWidth="1"/>
    <col min="15875" max="15875" width="19.875" style="12" customWidth="1"/>
    <col min="15876" max="15876" width="5" style="12" bestFit="1" customWidth="1"/>
    <col min="15877" max="15877" width="6.75" style="12" bestFit="1" customWidth="1"/>
    <col min="15878" max="15878" width="7.875" style="12" customWidth="1"/>
    <col min="15879" max="15879" width="13.125" style="12" customWidth="1"/>
    <col min="15880" max="15880" width="19.875" style="12" customWidth="1"/>
    <col min="15881" max="15881" width="5" style="12" bestFit="1" customWidth="1"/>
    <col min="15882" max="15882" width="6.75" style="12" bestFit="1" customWidth="1"/>
    <col min="15883" max="15883" width="7.875" style="12" customWidth="1"/>
    <col min="15884" max="15884" width="13.125" style="12" customWidth="1"/>
    <col min="15885" max="15885" width="19.875" style="12" customWidth="1"/>
    <col min="15886" max="15886" width="5" style="12" bestFit="1" customWidth="1"/>
    <col min="15887" max="15887" width="6.75" style="12" bestFit="1" customWidth="1"/>
    <col min="15888" max="15888" width="7.875" style="12" customWidth="1"/>
    <col min="15889" max="16128" width="9" style="12"/>
    <col min="16129" max="16129" width="3" style="12" customWidth="1"/>
    <col min="16130" max="16130" width="13.125" style="12" customWidth="1"/>
    <col min="16131" max="16131" width="19.875" style="12" customWidth="1"/>
    <col min="16132" max="16132" width="5" style="12" bestFit="1" customWidth="1"/>
    <col min="16133" max="16133" width="6.75" style="12" bestFit="1" customWidth="1"/>
    <col min="16134" max="16134" width="7.875" style="12" customWidth="1"/>
    <col min="16135" max="16135" width="13.125" style="12" customWidth="1"/>
    <col min="16136" max="16136" width="19.875" style="12" customWidth="1"/>
    <col min="16137" max="16137" width="5" style="12" bestFit="1" customWidth="1"/>
    <col min="16138" max="16138" width="6.75" style="12" bestFit="1" customWidth="1"/>
    <col min="16139" max="16139" width="7.875" style="12" customWidth="1"/>
    <col min="16140" max="16140" width="13.125" style="12" customWidth="1"/>
    <col min="16141" max="16141" width="19.875" style="12" customWidth="1"/>
    <col min="16142" max="16142" width="5" style="12" bestFit="1" customWidth="1"/>
    <col min="16143" max="16143" width="6.75" style="12" bestFit="1" customWidth="1"/>
    <col min="16144" max="16144" width="7.875" style="12" customWidth="1"/>
    <col min="16145" max="16384" width="9" style="12"/>
  </cols>
  <sheetData>
    <row r="1" spans="1:19" s="5" customFormat="1" ht="25.5" customHeight="1">
      <c r="A1" s="229" t="s">
        <v>272</v>
      </c>
      <c r="B1" s="229"/>
      <c r="C1" s="229"/>
      <c r="D1" s="229"/>
      <c r="E1" s="229"/>
      <c r="F1" s="229"/>
      <c r="G1" s="229"/>
      <c r="H1" s="229"/>
      <c r="I1" s="229"/>
      <c r="J1" s="229"/>
      <c r="K1" s="229"/>
      <c r="L1" s="229"/>
      <c r="M1" s="229"/>
      <c r="N1" s="229"/>
      <c r="O1" s="229"/>
      <c r="P1" s="229"/>
    </row>
    <row r="2" spans="1:19" s="5" customFormat="1" ht="10.5" customHeight="1">
      <c r="A2" s="229"/>
      <c r="B2" s="229"/>
      <c r="C2" s="229"/>
      <c r="D2" s="229"/>
      <c r="E2" s="229"/>
      <c r="F2" s="229"/>
      <c r="G2" s="229"/>
      <c r="H2" s="229"/>
      <c r="I2" s="229"/>
      <c r="J2" s="229"/>
      <c r="K2" s="229"/>
      <c r="L2" s="229"/>
      <c r="M2" s="229"/>
      <c r="N2" s="229"/>
      <c r="O2" s="229"/>
      <c r="P2" s="229"/>
    </row>
    <row r="3" spans="1:19" s="5" customFormat="1">
      <c r="A3" s="6" t="s">
        <v>276</v>
      </c>
      <c r="B3" s="74"/>
      <c r="C3" s="8"/>
      <c r="D3" s="75"/>
      <c r="E3" s="75"/>
      <c r="F3" s="75"/>
      <c r="G3" s="74"/>
      <c r="H3" s="9"/>
      <c r="I3" s="75"/>
      <c r="J3" s="75"/>
      <c r="K3" s="75"/>
      <c r="L3" s="74"/>
      <c r="M3" s="9"/>
      <c r="N3" s="75"/>
      <c r="O3" s="75"/>
      <c r="P3" s="76"/>
    </row>
    <row r="4" spans="1:19">
      <c r="P4" s="16" t="s">
        <v>51</v>
      </c>
    </row>
    <row r="5" spans="1:19" s="18" customFormat="1" ht="14.25">
      <c r="A5" s="17" t="s">
        <v>4</v>
      </c>
      <c r="B5" s="77"/>
      <c r="C5" s="78" t="s">
        <v>52</v>
      </c>
      <c r="D5" s="77"/>
      <c r="E5" s="79"/>
      <c r="F5" s="80"/>
      <c r="G5" s="77"/>
      <c r="H5" s="78" t="s">
        <v>53</v>
      </c>
      <c r="I5" s="77"/>
      <c r="J5" s="81"/>
      <c r="K5" s="82"/>
      <c r="L5" s="83"/>
      <c r="M5" s="78" t="s">
        <v>54</v>
      </c>
      <c r="N5" s="77"/>
      <c r="O5" s="81"/>
      <c r="P5" s="84"/>
    </row>
    <row r="6" spans="1:19" s="18" customFormat="1" ht="14.25">
      <c r="A6" s="19"/>
      <c r="B6" s="20" t="s">
        <v>8</v>
      </c>
      <c r="C6" s="21"/>
      <c r="D6" s="17" t="s">
        <v>9</v>
      </c>
      <c r="E6" s="22" t="s">
        <v>2</v>
      </c>
      <c r="F6" s="17" t="s">
        <v>11</v>
      </c>
      <c r="G6" s="20" t="s">
        <v>8</v>
      </c>
      <c r="H6" s="21"/>
      <c r="I6" s="17" t="s">
        <v>9</v>
      </c>
      <c r="J6" s="22" t="s">
        <v>2</v>
      </c>
      <c r="K6" s="17" t="s">
        <v>11</v>
      </c>
      <c r="L6" s="20" t="s">
        <v>8</v>
      </c>
      <c r="M6" s="21"/>
      <c r="N6" s="17" t="s">
        <v>9</v>
      </c>
      <c r="O6" s="23" t="s">
        <v>2</v>
      </c>
      <c r="P6" s="24" t="s">
        <v>11</v>
      </c>
    </row>
    <row r="7" spans="1:19" s="18" customFormat="1" ht="14.25">
      <c r="A7" s="19"/>
      <c r="B7" s="25" t="s">
        <v>55</v>
      </c>
      <c r="C7" s="26" t="s">
        <v>56</v>
      </c>
      <c r="D7" s="27"/>
      <c r="E7" s="28" t="s">
        <v>15</v>
      </c>
      <c r="F7" s="27" t="s">
        <v>16</v>
      </c>
      <c r="G7" s="25" t="s">
        <v>55</v>
      </c>
      <c r="H7" s="26" t="s">
        <v>56</v>
      </c>
      <c r="I7" s="27"/>
      <c r="J7" s="28" t="s">
        <v>15</v>
      </c>
      <c r="K7" s="27" t="s">
        <v>16</v>
      </c>
      <c r="L7" s="25" t="s">
        <v>55</v>
      </c>
      <c r="M7" s="26" t="s">
        <v>56</v>
      </c>
      <c r="N7" s="27"/>
      <c r="O7" s="28" t="s">
        <v>15</v>
      </c>
      <c r="P7" s="29" t="s">
        <v>16</v>
      </c>
    </row>
    <row r="8" spans="1:19" s="18" customFormat="1" ht="14.25">
      <c r="A8" s="30" t="s">
        <v>17</v>
      </c>
      <c r="B8" s="31" t="s">
        <v>18</v>
      </c>
      <c r="C8" s="32"/>
      <c r="D8" s="30" t="s">
        <v>19</v>
      </c>
      <c r="E8" s="33" t="s">
        <v>2</v>
      </c>
      <c r="F8" s="30" t="s">
        <v>20</v>
      </c>
      <c r="G8" s="31" t="s">
        <v>18</v>
      </c>
      <c r="H8" s="32"/>
      <c r="I8" s="30" t="s">
        <v>19</v>
      </c>
      <c r="J8" s="33" t="s">
        <v>2</v>
      </c>
      <c r="K8" s="30" t="s">
        <v>20</v>
      </c>
      <c r="L8" s="31" t="s">
        <v>18</v>
      </c>
      <c r="M8" s="32"/>
      <c r="N8" s="30" t="s">
        <v>19</v>
      </c>
      <c r="O8" s="33" t="s">
        <v>2</v>
      </c>
      <c r="P8" s="31" t="s">
        <v>20</v>
      </c>
    </row>
    <row r="9" spans="1:19" s="92" customFormat="1" ht="28.9" customHeight="1">
      <c r="A9" s="85"/>
      <c r="B9" s="86" t="s">
        <v>21</v>
      </c>
      <c r="C9" s="167" t="s">
        <v>222</v>
      </c>
      <c r="D9" s="88">
        <v>326</v>
      </c>
      <c r="E9" s="89">
        <v>18.957588501699206</v>
      </c>
      <c r="F9" s="211">
        <v>100</v>
      </c>
      <c r="G9" s="86" t="s">
        <v>21</v>
      </c>
      <c r="H9" s="167" t="s">
        <v>222</v>
      </c>
      <c r="I9" s="88">
        <v>216</v>
      </c>
      <c r="J9" s="89">
        <v>24.103833960293397</v>
      </c>
      <c r="K9" s="211">
        <v>100</v>
      </c>
      <c r="L9" s="86" t="s">
        <v>21</v>
      </c>
      <c r="M9" s="167" t="s">
        <v>222</v>
      </c>
      <c r="N9" s="88">
        <v>110</v>
      </c>
      <c r="O9" s="89">
        <v>13.357538812757664</v>
      </c>
      <c r="P9" s="89">
        <v>100</v>
      </c>
      <c r="R9" s="13" t="s">
        <v>22</v>
      </c>
      <c r="S9" s="14" t="s">
        <v>21</v>
      </c>
    </row>
    <row r="10" spans="1:19" s="96" customFormat="1" ht="28.9" customHeight="1">
      <c r="A10" s="93">
        <v>1</v>
      </c>
      <c r="B10" s="105" t="str">
        <f>VLOOKUP(C10,R$9:S$50,2,0)</f>
        <v>V01-X59, Y85-Y86</v>
      </c>
      <c r="C10" s="87" t="s">
        <v>226</v>
      </c>
      <c r="D10" s="88">
        <v>131</v>
      </c>
      <c r="E10" s="89">
        <v>7.6179266678607229</v>
      </c>
      <c r="F10" s="211">
        <v>40.184049079754601</v>
      </c>
      <c r="G10" s="105" t="str">
        <f>VLOOKUP(H10,R$9:S$50,2,0)</f>
        <v>V01-X59, Y85-Y86</v>
      </c>
      <c r="H10" s="87" t="s">
        <v>226</v>
      </c>
      <c r="I10" s="88">
        <v>97</v>
      </c>
      <c r="J10" s="89">
        <v>10.824406917353979</v>
      </c>
      <c r="K10" s="211">
        <v>44.907407407407405</v>
      </c>
      <c r="L10" s="105" t="str">
        <f>VLOOKUP(M10,R$9:S$50,2,0)</f>
        <v>V01-X59, Y85-Y86</v>
      </c>
      <c r="M10" s="87" t="s">
        <v>226</v>
      </c>
      <c r="N10" s="88">
        <v>34</v>
      </c>
      <c r="O10" s="89">
        <v>4.1286938148523689</v>
      </c>
      <c r="P10" s="89">
        <v>30.909090909090907</v>
      </c>
      <c r="R10" s="13" t="s">
        <v>285</v>
      </c>
      <c r="S10" s="14" t="s">
        <v>286</v>
      </c>
    </row>
    <row r="11" spans="1:19" s="96" customFormat="1" ht="28.9" customHeight="1">
      <c r="A11" s="93">
        <v>2</v>
      </c>
      <c r="B11" s="105" t="str">
        <f t="shared" ref="B11:B25" si="0">VLOOKUP(C11,R$9:S$50,2,0)</f>
        <v>C00-C97</v>
      </c>
      <c r="C11" s="87" t="s">
        <v>230</v>
      </c>
      <c r="D11" s="88">
        <v>58</v>
      </c>
      <c r="E11" s="89">
        <v>3.3728224941673437</v>
      </c>
      <c r="F11" s="211">
        <v>17.791411042944784</v>
      </c>
      <c r="G11" s="105" t="str">
        <f t="shared" ref="G11:G25" si="1">VLOOKUP(H11,R$9:S$50,2,0)</f>
        <v>C00-C97</v>
      </c>
      <c r="H11" s="87" t="s">
        <v>230</v>
      </c>
      <c r="I11" s="88">
        <v>36</v>
      </c>
      <c r="J11" s="89">
        <v>4.0173056600488994</v>
      </c>
      <c r="K11" s="211">
        <v>16.666666666666664</v>
      </c>
      <c r="L11" s="105" t="str">
        <f t="shared" ref="L11:L25" si="2">VLOOKUP(M11,R$9:S$50,2,0)</f>
        <v>C00-C97</v>
      </c>
      <c r="M11" s="87" t="s">
        <v>230</v>
      </c>
      <c r="N11" s="88">
        <v>22</v>
      </c>
      <c r="O11" s="89">
        <v>2.6715077625515327</v>
      </c>
      <c r="P11" s="89">
        <v>20</v>
      </c>
      <c r="R11" s="13" t="s">
        <v>287</v>
      </c>
      <c r="S11" s="14" t="s">
        <v>288</v>
      </c>
    </row>
    <row r="12" spans="1:19" s="96" customFormat="1" ht="28.9" customHeight="1">
      <c r="A12" s="93">
        <v>3</v>
      </c>
      <c r="B12" s="105" t="str">
        <f t="shared" si="0"/>
        <v>Q00-Q99</v>
      </c>
      <c r="C12" s="87" t="s">
        <v>228</v>
      </c>
      <c r="D12" s="88">
        <v>17</v>
      </c>
      <c r="E12" s="89">
        <v>0.98858590346284203</v>
      </c>
      <c r="F12" s="211">
        <v>5.2147239263803682</v>
      </c>
      <c r="G12" s="105" t="str">
        <f t="shared" si="1"/>
        <v>Q00-Q99</v>
      </c>
      <c r="H12" s="87" t="s">
        <v>228</v>
      </c>
      <c r="I12" s="88">
        <v>13</v>
      </c>
      <c r="J12" s="89">
        <v>1.4506937105732138</v>
      </c>
      <c r="K12" s="211">
        <v>6.0185185185185182</v>
      </c>
      <c r="L12" s="105" t="str">
        <f t="shared" si="2"/>
        <v>X60-X84, Y87.0</v>
      </c>
      <c r="M12" s="87" t="s">
        <v>236</v>
      </c>
      <c r="N12" s="88">
        <v>7</v>
      </c>
      <c r="O12" s="89">
        <v>0.85002519717548775</v>
      </c>
      <c r="P12" s="89">
        <v>6.3636363636363633</v>
      </c>
      <c r="R12" s="13" t="s">
        <v>242</v>
      </c>
      <c r="S12" s="14" t="s">
        <v>241</v>
      </c>
    </row>
    <row r="13" spans="1:19" s="96" customFormat="1" ht="28.9" customHeight="1">
      <c r="A13" s="98">
        <v>4</v>
      </c>
      <c r="B13" s="193" t="str">
        <f t="shared" si="0"/>
        <v>I01-I02.0, I05-I09, I20-I25, I27, I30-I52</v>
      </c>
      <c r="C13" s="87" t="s">
        <v>232</v>
      </c>
      <c r="D13" s="88">
        <v>14</v>
      </c>
      <c r="E13" s="89">
        <v>0.81412956755763455</v>
      </c>
      <c r="F13" s="211">
        <v>4.294478527607362</v>
      </c>
      <c r="G13" s="105" t="str">
        <f t="shared" si="1"/>
        <v>I01-I02.0, I05-I09, I20-I25, I27, I30-I52</v>
      </c>
      <c r="H13" s="87" t="s">
        <v>232</v>
      </c>
      <c r="I13" s="88">
        <v>9</v>
      </c>
      <c r="J13" s="89">
        <v>1.0043264150122249</v>
      </c>
      <c r="K13" s="211">
        <v>4.1666666666666661</v>
      </c>
      <c r="L13" s="105" t="str">
        <f t="shared" si="2"/>
        <v>I01-I02.0, I05-I09, I20-I25, I27, I30-I52</v>
      </c>
      <c r="M13" s="87" t="s">
        <v>232</v>
      </c>
      <c r="N13" s="88">
        <v>5</v>
      </c>
      <c r="O13" s="89">
        <v>0.60716085512534834</v>
      </c>
      <c r="P13" s="89">
        <v>4.5454545454545459</v>
      </c>
      <c r="R13" s="13" t="s">
        <v>289</v>
      </c>
      <c r="S13" s="14" t="s">
        <v>290</v>
      </c>
    </row>
    <row r="14" spans="1:19" s="96" customFormat="1" ht="28.9" customHeight="1">
      <c r="A14" s="98">
        <v>5</v>
      </c>
      <c r="B14" s="193" t="str">
        <f t="shared" si="0"/>
        <v>X60-X84, Y87.0</v>
      </c>
      <c r="C14" s="87" t="s">
        <v>236</v>
      </c>
      <c r="D14" s="88">
        <v>14</v>
      </c>
      <c r="E14" s="89">
        <v>0.81412956755763455</v>
      </c>
      <c r="F14" s="211">
        <v>4.294478527607362</v>
      </c>
      <c r="G14" s="105" t="str">
        <f t="shared" si="1"/>
        <v>X60-X84, Y87.0</v>
      </c>
      <c r="H14" s="87" t="s">
        <v>236</v>
      </c>
      <c r="I14" s="88">
        <v>7</v>
      </c>
      <c r="J14" s="89">
        <v>0.78114276723173048</v>
      </c>
      <c r="K14" s="211">
        <v>3.2407407407407405</v>
      </c>
      <c r="L14" s="105" t="str">
        <f t="shared" si="2"/>
        <v>J12-J18</v>
      </c>
      <c r="M14" s="87" t="s">
        <v>234</v>
      </c>
      <c r="N14" s="88">
        <v>5</v>
      </c>
      <c r="O14" s="89">
        <v>0.60716085512534834</v>
      </c>
      <c r="P14" s="89">
        <v>4.5454545454545459</v>
      </c>
      <c r="R14" s="13" t="s">
        <v>291</v>
      </c>
      <c r="S14" s="14" t="s">
        <v>292</v>
      </c>
    </row>
    <row r="15" spans="1:19" s="96" customFormat="1" ht="28.9" customHeight="1">
      <c r="A15" s="98">
        <v>6</v>
      </c>
      <c r="B15" s="193" t="str">
        <f t="shared" si="0"/>
        <v>X85-Y09, Y87.1</v>
      </c>
      <c r="C15" s="87" t="s">
        <v>244</v>
      </c>
      <c r="D15" s="88">
        <v>7</v>
      </c>
      <c r="E15" s="89">
        <v>0.40706478377881727</v>
      </c>
      <c r="F15" s="211">
        <v>2.147239263803681</v>
      </c>
      <c r="G15" s="105" t="str">
        <f t="shared" si="1"/>
        <v>X85-Y09, Y87.1</v>
      </c>
      <c r="H15" s="87" t="s">
        <v>244</v>
      </c>
      <c r="I15" s="88">
        <v>6</v>
      </c>
      <c r="J15" s="89">
        <v>0.66955094334148324</v>
      </c>
      <c r="K15" s="211">
        <v>2.7777777777777777</v>
      </c>
      <c r="L15" s="105" t="str">
        <f t="shared" si="2"/>
        <v>Q00-Q99</v>
      </c>
      <c r="M15" s="87" t="s">
        <v>228</v>
      </c>
      <c r="N15" s="88">
        <v>4</v>
      </c>
      <c r="O15" s="89">
        <v>0.4857286841002787</v>
      </c>
      <c r="P15" s="89">
        <v>3.6363636363636362</v>
      </c>
      <c r="R15" s="13" t="s">
        <v>230</v>
      </c>
      <c r="S15" s="14" t="s">
        <v>229</v>
      </c>
    </row>
    <row r="16" spans="1:19" s="96" customFormat="1" ht="28.9" customHeight="1">
      <c r="A16" s="98">
        <v>7</v>
      </c>
      <c r="B16" s="193" t="str">
        <f t="shared" si="0"/>
        <v>J12-J18</v>
      </c>
      <c r="C16" s="87" t="s">
        <v>234</v>
      </c>
      <c r="D16" s="88">
        <v>6</v>
      </c>
      <c r="E16" s="89">
        <v>0.3489126718104148</v>
      </c>
      <c r="F16" s="211">
        <v>1.8404907975460123</v>
      </c>
      <c r="G16" s="105" t="str">
        <f t="shared" si="1"/>
        <v>M00-M99</v>
      </c>
      <c r="H16" s="87" t="s">
        <v>248</v>
      </c>
      <c r="I16" s="88">
        <v>2</v>
      </c>
      <c r="J16" s="89">
        <v>0.22318364778049443</v>
      </c>
      <c r="K16" s="211">
        <v>0.92592592592592582</v>
      </c>
      <c r="L16" s="105" t="str">
        <f t="shared" si="2"/>
        <v>I60-I69</v>
      </c>
      <c r="M16" s="87" t="s">
        <v>247</v>
      </c>
      <c r="N16" s="88">
        <v>2</v>
      </c>
      <c r="O16" s="89">
        <v>0.24286434205013935</v>
      </c>
      <c r="P16" s="89">
        <v>1.8181818181818181</v>
      </c>
      <c r="R16" s="13" t="s">
        <v>293</v>
      </c>
      <c r="S16" s="14" t="s">
        <v>245</v>
      </c>
    </row>
    <row r="17" spans="1:19" s="96" customFormat="1" ht="28.9" customHeight="1">
      <c r="A17" s="98">
        <v>8</v>
      </c>
      <c r="B17" s="193" t="str">
        <f t="shared" si="0"/>
        <v>M00-M99</v>
      </c>
      <c r="C17" s="87" t="s">
        <v>248</v>
      </c>
      <c r="D17" s="88">
        <v>4</v>
      </c>
      <c r="E17" s="89">
        <v>0.23260844787360985</v>
      </c>
      <c r="F17" s="211">
        <v>1.2269938650306749</v>
      </c>
      <c r="G17" s="105" t="str">
        <f t="shared" si="1"/>
        <v>D00-D48</v>
      </c>
      <c r="H17" s="87" t="s">
        <v>249</v>
      </c>
      <c r="I17" s="88">
        <v>2</v>
      </c>
      <c r="J17" s="89">
        <v>0.22318364778049443</v>
      </c>
      <c r="K17" s="211">
        <v>0.92592592592592582</v>
      </c>
      <c r="L17" s="105" t="str">
        <f t="shared" si="2"/>
        <v>A40-A41</v>
      </c>
      <c r="M17" s="87" t="s">
        <v>242</v>
      </c>
      <c r="N17" s="88">
        <v>2</v>
      </c>
      <c r="O17" s="89">
        <v>0.24286434205013935</v>
      </c>
      <c r="P17" s="89">
        <v>1.8181818181818181</v>
      </c>
      <c r="R17" s="13" t="s">
        <v>252</v>
      </c>
      <c r="S17" s="14" t="s">
        <v>294</v>
      </c>
    </row>
    <row r="18" spans="1:19" s="96" customFormat="1" ht="28.9" customHeight="1">
      <c r="A18" s="98">
        <v>9</v>
      </c>
      <c r="B18" s="193" t="str">
        <f t="shared" si="0"/>
        <v>D00-D48</v>
      </c>
      <c r="C18" s="100" t="s">
        <v>249</v>
      </c>
      <c r="D18" s="88">
        <v>4</v>
      </c>
      <c r="E18" s="89">
        <v>0.23260844787360985</v>
      </c>
      <c r="F18" s="211">
        <v>1.2269938650306749</v>
      </c>
      <c r="G18" s="105" t="str">
        <f t="shared" si="1"/>
        <v>K40-K46, K56</v>
      </c>
      <c r="H18" s="87" t="s">
        <v>271</v>
      </c>
      <c r="I18" s="88">
        <v>2</v>
      </c>
      <c r="J18" s="89">
        <v>0.22318364778049443</v>
      </c>
      <c r="K18" s="211">
        <v>0.92592592592592582</v>
      </c>
      <c r="L18" s="105" t="str">
        <f t="shared" si="2"/>
        <v>M00-M99</v>
      </c>
      <c r="M18" s="87" t="s">
        <v>248</v>
      </c>
      <c r="N18" s="88">
        <v>2</v>
      </c>
      <c r="O18" s="89">
        <v>0.24286434205013935</v>
      </c>
      <c r="P18" s="89">
        <v>1.8181818181818181</v>
      </c>
      <c r="R18" s="13" t="s">
        <v>274</v>
      </c>
      <c r="S18" s="14" t="s">
        <v>273</v>
      </c>
    </row>
    <row r="19" spans="1:19" s="96" customFormat="1" ht="28.9" customHeight="1">
      <c r="A19" s="98">
        <v>10</v>
      </c>
      <c r="B19" s="193" t="str">
        <f t="shared" si="0"/>
        <v>I60-I69</v>
      </c>
      <c r="C19" s="87" t="s">
        <v>247</v>
      </c>
      <c r="D19" s="88">
        <v>3</v>
      </c>
      <c r="E19" s="89">
        <v>0.1744563359052074</v>
      </c>
      <c r="F19" s="211">
        <v>0.92024539877300615</v>
      </c>
      <c r="G19" s="105" t="str">
        <f t="shared" si="1"/>
        <v>I60-I69</v>
      </c>
      <c r="H19" s="100" t="s">
        <v>247</v>
      </c>
      <c r="I19" s="88">
        <v>1</v>
      </c>
      <c r="J19" s="89">
        <v>0.11159182389024722</v>
      </c>
      <c r="K19" s="211">
        <v>0.46296296296296291</v>
      </c>
      <c r="L19" s="105" t="str">
        <f t="shared" si="2"/>
        <v>D00-D48</v>
      </c>
      <c r="M19" s="87" t="s">
        <v>249</v>
      </c>
      <c r="N19" s="88">
        <v>2</v>
      </c>
      <c r="O19" s="89">
        <v>0.24286434205013935</v>
      </c>
      <c r="P19" s="89">
        <v>1.8181818181818181</v>
      </c>
      <c r="R19" s="13" t="s">
        <v>295</v>
      </c>
      <c r="S19" s="14" t="s">
        <v>296</v>
      </c>
    </row>
    <row r="20" spans="1:19" s="96" customFormat="1" ht="28.9" customHeight="1">
      <c r="A20" s="93"/>
      <c r="B20" s="196"/>
      <c r="C20" s="103" t="s">
        <v>47</v>
      </c>
      <c r="D20" s="104">
        <v>53</v>
      </c>
      <c r="E20" s="106">
        <v>3.0820619343253304</v>
      </c>
      <c r="F20" s="212">
        <v>16.257668711656443</v>
      </c>
      <c r="G20" s="102"/>
      <c r="H20" s="103" t="s">
        <v>47</v>
      </c>
      <c r="I20" s="195">
        <v>36</v>
      </c>
      <c r="J20" s="106">
        <v>4.0173056600488994</v>
      </c>
      <c r="K20" s="212">
        <v>16.666666666666664</v>
      </c>
      <c r="L20" s="102"/>
      <c r="M20" s="103" t="s">
        <v>47</v>
      </c>
      <c r="N20" s="195">
        <v>17</v>
      </c>
      <c r="O20" s="106">
        <v>2.0643469074261844</v>
      </c>
      <c r="P20" s="106">
        <v>15.454545454545453</v>
      </c>
      <c r="R20" s="13" t="s">
        <v>255</v>
      </c>
      <c r="S20" s="14" t="s">
        <v>254</v>
      </c>
    </row>
    <row r="21" spans="1:19" s="96" customFormat="1" ht="28.9" customHeight="1">
      <c r="A21" s="107">
        <v>11</v>
      </c>
      <c r="B21" s="105" t="str">
        <f t="shared" si="0"/>
        <v>J40-J47</v>
      </c>
      <c r="C21" s="87" t="s">
        <v>251</v>
      </c>
      <c r="D21" s="108">
        <v>2</v>
      </c>
      <c r="E21" s="89">
        <v>0.11630422393680492</v>
      </c>
      <c r="F21" s="211">
        <v>0.61349693251533743</v>
      </c>
      <c r="G21" s="105" t="str">
        <f t="shared" si="1"/>
        <v>J12-J18</v>
      </c>
      <c r="H21" s="87" t="s">
        <v>234</v>
      </c>
      <c r="I21" s="104">
        <v>1</v>
      </c>
      <c r="J21" s="89">
        <v>0.11159182389024722</v>
      </c>
      <c r="K21" s="211">
        <v>0.46296296296296291</v>
      </c>
      <c r="L21" s="105" t="str">
        <f t="shared" si="2"/>
        <v>J40-J47</v>
      </c>
      <c r="M21" s="87" t="s">
        <v>251</v>
      </c>
      <c r="N21" s="104">
        <v>1</v>
      </c>
      <c r="O21" s="89">
        <v>0.12143217102506967</v>
      </c>
      <c r="P21" s="89">
        <v>0.90909090909090906</v>
      </c>
      <c r="R21" s="13" t="s">
        <v>268</v>
      </c>
      <c r="S21" s="14" t="s">
        <v>267</v>
      </c>
    </row>
    <row r="22" spans="1:19" s="96" customFormat="1" ht="28.9" customHeight="1">
      <c r="A22" s="93">
        <v>12</v>
      </c>
      <c r="B22" s="105" t="str">
        <f t="shared" si="0"/>
        <v>A40-A41</v>
      </c>
      <c r="C22" s="87" t="s">
        <v>242</v>
      </c>
      <c r="D22" s="88">
        <v>2</v>
      </c>
      <c r="E22" s="89">
        <v>0.11630422393680492</v>
      </c>
      <c r="F22" s="211">
        <v>0.61349693251533743</v>
      </c>
      <c r="G22" s="105" t="str">
        <f t="shared" si="1"/>
        <v>E10-E14</v>
      </c>
      <c r="H22" s="87" t="s">
        <v>274</v>
      </c>
      <c r="I22" s="88">
        <v>1</v>
      </c>
      <c r="J22" s="89">
        <v>0.11159182389024722</v>
      </c>
      <c r="K22" s="211">
        <v>0.46296296296296291</v>
      </c>
      <c r="L22" s="105" t="str">
        <f t="shared" si="2"/>
        <v>N00-N07, N17-N19, N25-N27</v>
      </c>
      <c r="M22" s="87" t="s">
        <v>257</v>
      </c>
      <c r="N22" s="88">
        <v>1</v>
      </c>
      <c r="O22" s="89">
        <v>0.12143217102506967</v>
      </c>
      <c r="P22" s="89">
        <v>0.90909090909090906</v>
      </c>
      <c r="R22" s="13" t="s">
        <v>297</v>
      </c>
      <c r="S22" s="14" t="s">
        <v>298</v>
      </c>
    </row>
    <row r="23" spans="1:19" s="96" customFormat="1" ht="28.9" customHeight="1">
      <c r="A23" s="93">
        <v>13</v>
      </c>
      <c r="B23" s="105" t="str">
        <f t="shared" si="0"/>
        <v>K40-K46, K56</v>
      </c>
      <c r="C23" s="87" t="s">
        <v>271</v>
      </c>
      <c r="D23" s="88">
        <v>2</v>
      </c>
      <c r="E23" s="89">
        <v>0.11630422393680492</v>
      </c>
      <c r="F23" s="211">
        <v>0.61349693251533743</v>
      </c>
      <c r="G23" s="105" t="str">
        <f t="shared" si="1"/>
        <v>J40-J47</v>
      </c>
      <c r="H23" s="87" t="s">
        <v>251</v>
      </c>
      <c r="I23" s="88">
        <v>1</v>
      </c>
      <c r="J23" s="89">
        <v>0.11159182389024722</v>
      </c>
      <c r="K23" s="211">
        <v>0.46296296296296291</v>
      </c>
      <c r="L23" s="105" t="str">
        <f t="shared" si="2"/>
        <v>I10-I15</v>
      </c>
      <c r="M23" s="87" t="s">
        <v>278</v>
      </c>
      <c r="N23" s="88">
        <v>1</v>
      </c>
      <c r="O23" s="89">
        <v>0.12143217102506967</v>
      </c>
      <c r="P23" s="89">
        <v>0.90909090909090906</v>
      </c>
      <c r="R23" s="13" t="s">
        <v>299</v>
      </c>
      <c r="S23" s="14" t="s">
        <v>300</v>
      </c>
    </row>
    <row r="24" spans="1:19" s="96" customFormat="1" ht="28.9" customHeight="1">
      <c r="A24" s="93">
        <v>14</v>
      </c>
      <c r="B24" s="105" t="str">
        <f t="shared" si="0"/>
        <v>E10-E14</v>
      </c>
      <c r="C24" s="87" t="s">
        <v>274</v>
      </c>
      <c r="D24" s="88">
        <v>1</v>
      </c>
      <c r="E24" s="89">
        <v>5.8152111968402462E-2</v>
      </c>
      <c r="F24" s="211">
        <v>0.30674846625766872</v>
      </c>
      <c r="G24" s="105" t="str">
        <f t="shared" si="1"/>
        <v>L00-L99</v>
      </c>
      <c r="H24" s="87" t="s">
        <v>266</v>
      </c>
      <c r="I24" s="88">
        <v>1</v>
      </c>
      <c r="J24" s="89">
        <v>0.11159182389024722</v>
      </c>
      <c r="K24" s="211">
        <v>0.46296296296296291</v>
      </c>
      <c r="L24" s="105" t="str">
        <f t="shared" si="2"/>
        <v>K25-K28</v>
      </c>
      <c r="M24" s="87" t="s">
        <v>265</v>
      </c>
      <c r="N24" s="88">
        <v>1</v>
      </c>
      <c r="O24" s="89">
        <v>0.12143217102506967</v>
      </c>
      <c r="P24" s="89">
        <v>0.90909090909090906</v>
      </c>
      <c r="R24" s="13" t="s">
        <v>278</v>
      </c>
      <c r="S24" s="14" t="s">
        <v>301</v>
      </c>
    </row>
    <row r="25" spans="1:19" s="120" customFormat="1" ht="28.9" customHeight="1">
      <c r="A25" s="115">
        <v>15</v>
      </c>
      <c r="B25" s="102" t="str">
        <f t="shared" si="0"/>
        <v>N00-N07, N17-N19, N25-N27</v>
      </c>
      <c r="C25" s="117" t="s">
        <v>257</v>
      </c>
      <c r="D25" s="118">
        <v>1</v>
      </c>
      <c r="E25" s="106">
        <v>5.8152111968402462E-2</v>
      </c>
      <c r="F25" s="212">
        <v>0.30674846625766872</v>
      </c>
      <c r="G25" s="102" t="str">
        <f t="shared" si="1"/>
        <v>D50-D64</v>
      </c>
      <c r="H25" s="117" t="s">
        <v>252</v>
      </c>
      <c r="I25" s="119">
        <v>1</v>
      </c>
      <c r="J25" s="106">
        <v>0.11159182389024722</v>
      </c>
      <c r="K25" s="212">
        <v>0.46296296296296291</v>
      </c>
      <c r="L25" s="196" t="str">
        <f t="shared" si="2"/>
        <v>X85-Y09, Y87.1</v>
      </c>
      <c r="M25" s="117" t="s">
        <v>244</v>
      </c>
      <c r="N25" s="119">
        <v>1</v>
      </c>
      <c r="O25" s="106">
        <v>0.12143217102506967</v>
      </c>
      <c r="P25" s="106">
        <v>0.90909090909090906</v>
      </c>
      <c r="R25" s="13" t="s">
        <v>232</v>
      </c>
      <c r="S25" s="14" t="s">
        <v>231</v>
      </c>
    </row>
    <row r="26" spans="1:19" s="62" customFormat="1" ht="15.75" customHeight="1">
      <c r="A26" s="18" t="s">
        <v>284</v>
      </c>
      <c r="B26" s="18"/>
      <c r="G26" s="60"/>
      <c r="L26" s="60"/>
      <c r="R26" s="13" t="s">
        <v>247</v>
      </c>
      <c r="S26" s="14" t="s">
        <v>246</v>
      </c>
    </row>
    <row r="27" spans="1:19">
      <c r="R27" s="13" t="s">
        <v>302</v>
      </c>
      <c r="S27" s="14" t="s">
        <v>303</v>
      </c>
    </row>
    <row r="28" spans="1:19">
      <c r="R28" s="13" t="s">
        <v>304</v>
      </c>
      <c r="S28" s="14" t="s">
        <v>305</v>
      </c>
    </row>
    <row r="29" spans="1:19">
      <c r="R29" s="13" t="s">
        <v>240</v>
      </c>
      <c r="S29" s="14" t="s">
        <v>239</v>
      </c>
    </row>
    <row r="30" spans="1:19">
      <c r="R30" s="13" t="s">
        <v>234</v>
      </c>
      <c r="S30" s="14" t="s">
        <v>233</v>
      </c>
    </row>
    <row r="31" spans="1:19">
      <c r="R31" s="13" t="s">
        <v>306</v>
      </c>
      <c r="S31" s="14" t="s">
        <v>307</v>
      </c>
    </row>
    <row r="32" spans="1:19">
      <c r="R32" s="13" t="s">
        <v>251</v>
      </c>
      <c r="S32" s="14" t="s">
        <v>250</v>
      </c>
    </row>
    <row r="33" spans="18:19">
      <c r="R33" s="13" t="s">
        <v>308</v>
      </c>
      <c r="S33" s="14" t="s">
        <v>309</v>
      </c>
    </row>
    <row r="34" spans="18:19">
      <c r="R34" s="13" t="s">
        <v>275</v>
      </c>
      <c r="S34" s="14" t="s">
        <v>310</v>
      </c>
    </row>
    <row r="35" spans="18:19">
      <c r="R35" s="13" t="s">
        <v>265</v>
      </c>
      <c r="S35" s="14" t="s">
        <v>311</v>
      </c>
    </row>
    <row r="36" spans="18:19">
      <c r="R36" s="13" t="s">
        <v>271</v>
      </c>
      <c r="S36" s="14" t="s">
        <v>270</v>
      </c>
    </row>
    <row r="37" spans="18:19">
      <c r="R37" s="13" t="s">
        <v>277</v>
      </c>
      <c r="S37" s="14" t="s">
        <v>281</v>
      </c>
    </row>
    <row r="38" spans="18:19">
      <c r="R38" s="13" t="s">
        <v>312</v>
      </c>
      <c r="S38" s="14" t="s">
        <v>313</v>
      </c>
    </row>
    <row r="39" spans="18:19">
      <c r="R39" s="13" t="s">
        <v>266</v>
      </c>
      <c r="S39" s="14" t="s">
        <v>314</v>
      </c>
    </row>
    <row r="40" spans="18:19">
      <c r="R40" s="13" t="s">
        <v>248</v>
      </c>
      <c r="S40" s="14" t="s">
        <v>253</v>
      </c>
    </row>
    <row r="41" spans="18:19">
      <c r="R41" s="13" t="s">
        <v>257</v>
      </c>
      <c r="S41" s="14" t="s">
        <v>256</v>
      </c>
    </row>
    <row r="42" spans="18:19">
      <c r="R42" s="13" t="s">
        <v>315</v>
      </c>
      <c r="S42" s="14" t="s">
        <v>316</v>
      </c>
    </row>
    <row r="43" spans="18:19">
      <c r="R43" s="13" t="s">
        <v>224</v>
      </c>
      <c r="S43" s="14" t="s">
        <v>223</v>
      </c>
    </row>
    <row r="44" spans="18:19">
      <c r="R44" s="13" t="s">
        <v>228</v>
      </c>
      <c r="S44" s="14" t="s">
        <v>227</v>
      </c>
    </row>
    <row r="45" spans="18:19">
      <c r="R45" s="13" t="s">
        <v>317</v>
      </c>
      <c r="S45" s="14" t="s">
        <v>318</v>
      </c>
    </row>
    <row r="46" spans="18:19">
      <c r="R46" s="13" t="s">
        <v>238</v>
      </c>
      <c r="S46" s="14" t="s">
        <v>237</v>
      </c>
    </row>
    <row r="47" spans="18:19">
      <c r="R47" s="13" t="s">
        <v>226</v>
      </c>
      <c r="S47" s="14" t="s">
        <v>225</v>
      </c>
    </row>
    <row r="48" spans="18:19">
      <c r="R48" s="13" t="s">
        <v>236</v>
      </c>
      <c r="S48" s="14" t="s">
        <v>235</v>
      </c>
    </row>
    <row r="49" spans="18:19">
      <c r="R49" s="13" t="s">
        <v>244</v>
      </c>
      <c r="S49" s="14" t="s">
        <v>243</v>
      </c>
    </row>
    <row r="50" spans="18:19">
      <c r="R50" s="13" t="s">
        <v>320</v>
      </c>
      <c r="S50" s="14" t="s">
        <v>245</v>
      </c>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13</vt:i4>
      </vt:variant>
      <vt:variant>
        <vt:lpstr>已命名的範圍</vt:lpstr>
      </vt:variant>
      <vt:variant>
        <vt:i4>12</vt:i4>
      </vt:variant>
    </vt:vector>
  </HeadingPairs>
  <TitlesOfParts>
    <vt:vector size="25" baseType="lpstr">
      <vt:lpstr>目錄</vt:lpstr>
      <vt:lpstr>表1</vt:lpstr>
      <vt:lpstr>表2</vt:lpstr>
      <vt:lpstr>表3</vt:lpstr>
      <vt:lpstr>表4</vt:lpstr>
      <vt:lpstr>表5</vt:lpstr>
      <vt:lpstr>表6</vt:lpstr>
      <vt:lpstr>表7</vt:lpstr>
      <vt:lpstr>表8</vt:lpstr>
      <vt:lpstr>表9</vt:lpstr>
      <vt:lpstr>表10</vt:lpstr>
      <vt:lpstr>表11</vt:lpstr>
      <vt:lpstr>表12</vt:lpstr>
      <vt:lpstr>表1!Print_Area</vt:lpstr>
      <vt:lpstr>表10!Print_Area</vt:lpstr>
      <vt:lpstr>表11!Print_Area</vt:lpstr>
      <vt:lpstr>表12!Print_Area</vt:lpstr>
      <vt:lpstr>表2!Print_Area</vt:lpstr>
      <vt:lpstr>表3!Print_Area</vt:lpstr>
      <vt:lpstr>表4!Print_Area</vt:lpstr>
      <vt:lpstr>表5!Print_Area</vt:lpstr>
      <vt:lpstr>表6!Print_Area</vt:lpstr>
      <vt:lpstr>表7!Print_Area</vt:lpstr>
      <vt:lpstr>表8!Print_Area</vt:lpstr>
      <vt:lpstr>表9!Print_Area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統計處馮偉綾</dc:creator>
  <cp:lastModifiedBy>統計處馮偉綾</cp:lastModifiedBy>
  <dcterms:created xsi:type="dcterms:W3CDTF">2017-07-03T07:40:52Z</dcterms:created>
  <dcterms:modified xsi:type="dcterms:W3CDTF">2017-07-05T00:49:39Z</dcterms:modified>
</cp:coreProperties>
</file>